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'стр.1_2'!$A$1:$CD$392</definedName>
  </definedNames>
  <calcPr fullCalcOnLoad="1"/>
</workbook>
</file>

<file path=xl/sharedStrings.xml><?xml version="1.0" encoding="utf-8"?>
<sst xmlns="http://schemas.openxmlformats.org/spreadsheetml/2006/main" count="1392" uniqueCount="525">
  <si>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</si>
  <si>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</si>
  <si>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</si>
  <si>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</si>
  <si>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</si>
  <si>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</si>
  <si>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</si>
  <si>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</si>
  <si>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</si>
  <si>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</si>
  <si>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</si>
  <si>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</si>
  <si>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</si>
  <si>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</si>
  <si>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</si>
  <si>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</si>
  <si>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</si>
  <si>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</si>
  <si>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</si>
  <si>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</si>
  <si>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</si>
  <si>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</si>
  <si>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</si>
  <si>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</si>
  <si>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</si>
  <si>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</si>
  <si>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</si>
  <si>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</si>
  <si>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</si>
  <si>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</si>
  <si>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</si>
  <si>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</si>
  <si>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</si>
  <si>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</si>
  <si>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</si>
  <si>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</si>
  <si>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</si>
  <si>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</si>
  <si>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</si>
  <si>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</si>
  <si>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</si>
  <si>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</si>
  <si>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</si>
  <si>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</si>
  <si>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</si>
  <si>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</si>
  <si>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</si>
  <si>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</si>
  <si>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</si>
  <si>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</si>
  <si>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</si>
  <si>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</si>
  <si>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</si>
  <si>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</si>
  <si>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</si>
  <si>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</si>
  <si>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</si>
  <si>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</si>
  <si>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</si>
  <si>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</si>
  <si>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</si>
  <si>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</si>
  <si>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</si>
  <si>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</si>
  <si>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</si>
  <si>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</si>
  <si>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</si>
  <si>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</si>
  <si>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</si>
  <si>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</si>
  <si>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</si>
  <si>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</si>
  <si>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</si>
  <si>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</si>
  <si>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</si>
  <si>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</si>
  <si>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</si>
  <si>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</si>
  <si>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</si>
  <si>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</si>
  <si>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</si>
  <si>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</si>
  <si>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</si>
  <si>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</si>
  <si>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</si>
  <si>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</si>
  <si>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</si>
  <si>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</si>
  <si>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</si>
  <si>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</si>
  <si>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</si>
  <si>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</si>
  <si>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</si>
  <si>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</si>
  <si>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</si>
  <si>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</si>
  <si>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</si>
  <si>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</si>
  <si>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</si>
  <si>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</si>
  <si>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</si>
  <si>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</si>
  <si>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</si>
  <si>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</si>
  <si>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</si>
  <si>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</si>
  <si>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</si>
  <si>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</si>
  <si>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</si>
  <si>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</si>
  <si>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</si>
  <si>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</si>
  <si>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</si>
  <si>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</si>
  <si>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</si>
  <si>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</si>
  <si>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</si>
  <si>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</si>
  <si>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</si>
  <si>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</si>
  <si>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</si>
  <si>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</si>
  <si>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</si>
  <si>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</si>
  <si>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</si>
  <si>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</si>
  <si>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</si>
  <si>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</si>
  <si>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</si>
  <si>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</si>
  <si>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</si>
  <si>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</si>
  <si>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</si>
  <si>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</si>
  <si>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</si>
  <si>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</si>
  <si>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</si>
  <si>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</si>
  <si>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</si>
  <si>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</si>
  <si>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</si>
  <si>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</si>
  <si>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</si>
  <si>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</si>
  <si>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</si>
  <si>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</si>
  <si>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</si>
  <si>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</si>
  <si>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</si>
  <si>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</si>
  <si>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</si>
  <si>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</si>
  <si>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</si>
  <si>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</si>
  <si>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</si>
  <si>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</si>
  <si>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</si>
  <si>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</si>
  <si>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</si>
  <si>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</si>
  <si>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</si>
  <si>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</si>
  <si>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</si>
  <si>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</si>
  <si>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</si>
  <si>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</si>
  <si>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</si>
  <si>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</si>
  <si>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</si>
  <si>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</si>
  <si>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</si>
  <si>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</si>
  <si>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</si>
  <si>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</si>
  <si>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</si>
  <si>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</si>
  <si>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</si>
  <si>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</si>
  <si>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</si>
  <si>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</si>
  <si>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</si>
  <si>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</si>
  <si>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</si>
  <si>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</si>
  <si>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</si>
  <si>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</si>
  <si>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</si>
  <si>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</si>
  <si>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</si>
  <si>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</si>
  <si>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</si>
  <si>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</si>
  <si>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</si>
  <si>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</si>
  <si>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</si>
  <si>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</si>
  <si>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</si>
  <si>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</si>
  <si>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</si>
  <si>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</si>
  <si>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</si>
  <si>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</si>
  <si>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</si>
  <si>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</si>
  <si>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</si>
  <si>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</si>
  <si>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</si>
  <si>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</si>
  <si>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</si>
  <si>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</si>
  <si>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</si>
  <si>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</si>
  <si>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</si>
  <si>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</si>
  <si>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</si>
  <si>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</si>
  <si>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</si>
  <si>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</si>
  <si>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</si>
  <si>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</si>
  <si>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</si>
  <si>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</si>
  <si>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</si>
  <si>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</si>
  <si>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</si>
  <si>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</si>
  <si>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</si>
  <si>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</si>
  <si>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</si>
  <si>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</si>
  <si>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</si>
  <si>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</si>
  <si>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</si>
  <si>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</si>
  <si>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</si>
  <si>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</si>
  <si>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</si>
  <si>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</si>
  <si>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Приказом Управления по тарифам иценовой политике Орловской и области №290-т от 01.08.2019</t>
  </si>
  <si>
    <t>деятельности (мощностей) в эксплуатацию в 2020 году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</si>
  <si>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</si>
  <si>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</si>
  <si>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</si>
  <si>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</si>
  <si>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</si>
  <si>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</si>
  <si>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</si>
  <si>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</si>
  <si>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</si>
  <si>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яч.10; яч.02; яч.06; яч.07; яч.08 г. Мценск - 5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</si>
  <si>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</si>
  <si>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</si>
  <si>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</si>
  <si>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</si>
  <si>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</si>
  <si>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</si>
  <si>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</si>
  <si>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</si>
  <si>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</si>
  <si>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</si>
  <si>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</si>
  <si>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</si>
  <si>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</si>
  <si>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</si>
  <si>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</si>
  <si>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</si>
  <si>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</si>
  <si>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</si>
  <si>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 xml:space="preserve">Установка оборудования РУ 0,4кВ РП 01 г.Орел -3шт. ВА5541 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</si>
  <si>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</si>
  <si>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</si>
  <si>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</si>
  <si>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</si>
  <si>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</si>
  <si>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</si>
  <si>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</si>
  <si>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</si>
  <si>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</si>
  <si>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</si>
  <si>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</si>
  <si>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</si>
  <si>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</si>
  <si>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</si>
  <si>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</si>
  <si>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</si>
  <si>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</si>
  <si>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</si>
  <si>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</t>
  </si>
  <si>
    <t>ВЛ-0,4 кВ №12 ТП 700 ул. Молдавская, ул. Ср. Пятницкая г. Орел -1,16км (с установкой охранной зоны).</t>
  </si>
  <si>
    <t>ВЛ-0,4 кВ №7 ТП 468 ул. Федотовой, ул. Ватная, пер. Канатный г. Орел -0,97км (с установкой охранной зоны).</t>
  </si>
  <si>
    <t>ВЛ-0,4 кВ №12 ТП 646 пер. Медведевский, ул. Ляшко г. Орел -0,79км (с установкой охранной зоны).</t>
  </si>
  <si>
    <t>ВЛ-0,4 кВ №5 ТП 105 ул. Приборостроительная г. Орел -0,22км (с установкой охранной зоны).</t>
  </si>
  <si>
    <t>ВЛ-0,4 кВ №16 ТП 100 ул. Игнатова г. Орел -0,49км (с установкой охранной зоны).</t>
  </si>
  <si>
    <t>ВЛ 0,4 кВ №13 ТП 122 ул. 60-Лет Октября г. Орел -0,15км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</si>
  <si>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</si>
  <si>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</si>
  <si>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</si>
  <si>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</si>
  <si>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</t>
  </si>
  <si>
    <t>ВЛ 0,4 кВ №6 ТП 005 пл. Лесная, г. Болхов -0,5км (с установкой охранной зоны).</t>
  </si>
  <si>
    <t>ВЛ-10кВ №18 ПС "Коммаш" от опоры №1 до опоры №35 г. Мценск -2,3км (с установкой охранной зоны).</t>
  </si>
  <si>
    <t>ВЛ-10 кВ №10 ПС "Коммаш" от ТП 097 до ТП 029 г. Мценск -0,42км. (с установкой охранной зоны).</t>
  </si>
  <si>
    <t>ВЛ-0,4кВ №3  ТП 010 Ул. Рылеева, ул. Минаева, ул. Новикова г. Мценск -1,32км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</si>
  <si>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</si>
  <si>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</si>
  <si>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</si>
  <si>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</si>
  <si>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</si>
  <si>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</si>
  <si>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</si>
  <si>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</si>
  <si>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</si>
  <si>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</si>
  <si>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</si>
  <si>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</si>
  <si>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</si>
  <si>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</si>
  <si>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</si>
  <si>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</t>
  </si>
  <si>
    <t>ВЛ 0,4 кВ №3 ТП 005 АЗС, с. Сосково- 0,141 км (с установкой охранной зоны).</t>
  </si>
  <si>
    <t>ВЛ 0,4 кВ №2 ТП 001 ул. Молодежная  п. Шаблыкино-0,92 км (с установкой охранной зоны).</t>
  </si>
  <si>
    <t>ВЛ 0,4 кВ №1 ТП 005 ул. 7-го Ноября, ул.Комсомольская, ул. Пушкина  с разукрупнением распределительной линии п. Хотынец -1,5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</si>
  <si>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</si>
  <si>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</si>
  <si>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</si>
  <si>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</si>
  <si>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</si>
  <si>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</t>
  </si>
  <si>
    <t>ВЛ 0,4 кВ № 10 ТП 013  ул. Горки, Скважина, п. Кромы -0,6км (с установкой охранной зоны).</t>
  </si>
  <si>
    <t>ВЛ 0,4 кВ № 2 ТП 012 пер Куренцова, п. Кромы -0,3км.</t>
  </si>
  <si>
    <t>ВЛ 0,4 кВ № 13 ТП 002 ул. Революционная, г. Дмитровск -1,5км (с установкой охранной зоны).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</si>
  <si>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</si>
  <si>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</si>
  <si>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</si>
  <si>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</si>
  <si>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</si>
  <si>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</si>
  <si>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</si>
  <si>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</si>
  <si>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</si>
  <si>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</si>
  <si>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</si>
  <si>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</si>
  <si>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</si>
  <si>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</si>
  <si>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</si>
  <si>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КЛ-6кВ ТП 005-ТП 045 г. Ливны -0,7км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</si>
  <si>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</si>
  <si>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</si>
  <si>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</si>
  <si>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</si>
  <si>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</si>
  <si>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>Установка для целей защиты пункта секционирования столбового учета электроэнергии  (ПСС-10 Реклоузер) на  ВЛ-6 кВ Фидер №4,  п/ст «Черкасская», опора №1 г. Ливны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</si>
  <si>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</si>
  <si>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</si>
  <si>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</si>
  <si>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</si>
  <si>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</si>
  <si>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</si>
  <si>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</si>
  <si>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</si>
  <si>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</si>
  <si>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</si>
  <si>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</si>
  <si>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</si>
  <si>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</si>
  <si>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</si>
  <si>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</si>
  <si>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</si>
  <si>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</si>
  <si>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</si>
  <si>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</si>
  <si>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</si>
  <si>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</si>
  <si>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</si>
  <si>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</si>
  <si>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</si>
  <si>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</si>
  <si>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</si>
  <si>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</si>
  <si>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1.2.3.6.1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</si>
  <si>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</si>
  <si>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</si>
  <si>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информационно-ф системы АСКУЭ  в распределительных сетях 6/10 кВ по питающим линиям №434 в  ТП 082 г.Орел -1шт.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</si>
  <si>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</si>
  <si>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</si>
  <si>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</si>
  <si>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1.2.4.1.1</t>
  </si>
  <si>
    <t>J-035512522-1.2.4.1.1-2020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</si>
  <si>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</si>
  <si>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</si>
  <si>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</si>
  <si>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</si>
  <si>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</si>
  <si>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</si>
  <si>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</si>
  <si>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</si>
  <si>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</si>
  <si>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</si>
  <si>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</si>
  <si>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</si>
  <si>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</si>
  <si>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</si>
  <si>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1.4.1.1</t>
  </si>
  <si>
    <t>J-03512522-1.4.1.1-2020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</si>
  <si>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</si>
  <si>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</si>
  <si>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</si>
  <si>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</si>
  <si>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</si>
  <si>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</si>
  <si>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</si>
  <si>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</si>
  <si>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</si>
  <si>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ТП514 - 0,2 км (с установкой охранной зоны).</t>
  </si>
  <si>
    <t>Строительство КЛ-10 кВ от ПС «Западная» до 2 сек. РУ-10 кВ ТП514 - 0,2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</si>
  <si>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</si>
  <si>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</si>
  <si>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</si>
  <si>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</si>
  <si>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</si>
  <si>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</si>
  <si>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</si>
  <si>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</si>
  <si>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</si>
  <si>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</si>
  <si>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</si>
  <si>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УТКЗ по КЛ 6 кВ РП 03.14 в ТП 041, ТП 043 (2шт.)</t>
  </si>
  <si>
    <t>Установка УТКЗ по КЛ 6 кВ РП 03.10 в ТП 020, ТП 023,ТП 070 (3шт.)</t>
  </si>
  <si>
    <t>Установка УТКЗ по КЛ 6 кВ РП 03.10 в ТП 029, ТП 006 (2шт.)</t>
  </si>
  <si>
    <t>Установка УТКЗ по КЛ 6 кВ РП 03.12 в ТП 031, ТП 032, ТП 033 (3 шт.)</t>
  </si>
  <si>
    <t>Установка УТКЗ по КЛ 6 кВ РП 03.09 в ТП 004 (1 шт.)</t>
  </si>
  <si>
    <t>Установка УТКЗ по КЛ 6 кВ №24 ПС Пластмасс в ТП 127  г. Ливны(1шт.)</t>
  </si>
  <si>
    <t>Установка УТКЗ по КЛ 6 кВ №25 ПС Пластмасс в ТП 057, ТП 139 г. Ливны(2шт.)</t>
  </si>
  <si>
    <t>Установка УТКЗ на ВЛ 6 кВ  №4 ПС Черкасская г. Ливны ИКЗ (1шт.)</t>
  </si>
  <si>
    <t>Установка ИКЗ на ВЛ-10 №5 кВ  ПС 35/10 Моховое, 2 комплекта</t>
  </si>
  <si>
    <t>Выполнение мероприятия перенесено на 4 квартал.</t>
  </si>
  <si>
    <t>Выполнение мероприятия перенесено на 3 квартал.</t>
  </si>
  <si>
    <t>Не завершенная реконструкция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</si>
  <si>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</si>
  <si>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</si>
  <si>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</si>
  <si>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</si>
  <si>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</si>
  <si>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</si>
  <si>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</si>
  <si>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</si>
  <si>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</si>
  <si>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</si>
  <si>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</si>
  <si>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</si>
  <si>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</si>
  <si>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</si>
  <si>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</si>
  <si>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</si>
  <si>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</si>
  <si>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</si>
  <si>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</si>
  <si>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</si>
  <si>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</si>
  <si>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</si>
  <si>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</si>
  <si>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</si>
  <si>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</si>
  <si>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</si>
  <si>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</si>
  <si>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</si>
  <si>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</si>
  <si>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</si>
  <si>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Техперевооружение РП. Внедрение микропроцессорной релейной защиты и автоматики в РП 04 Яч.12,16 г. Орёл -2 шт.</t>
  </si>
  <si>
    <t>ВЛ-10 кВ №10 ПС "Коммаш" от ТП 029 до ЦРП 03 г. Мценск -0,96км. (с установкой охранной зоны).</t>
  </si>
  <si>
    <t>ВЛ 0,4 кВ №4 ТП 0004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</si>
  <si>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</si>
  <si>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</si>
  <si>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№10 ТП 003 по ул. Маяковского, ул. Ленина в п. Долгое -0,52км (с установкой охранной зоны)</t>
  </si>
  <si>
    <t>ВЛ 0,4 кВ №2 ТП 013 по ул. Комарова в п. Колпна -0,9км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</si>
  <si>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</si>
  <si>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 xml:space="preserve">ВЛ 0,4 кВ №2 ТП 042 п. Змиевка, ул. Колхозная -0,52км (с установкой охранной зоны). </t>
  </si>
  <si>
    <t>ВЛ 0,4 кВ №2 ТП 013 п. Глазуновка, Ленина -0,8км. (с установкой охранной зоны).</t>
  </si>
  <si>
    <t xml:space="preserve">ВЛ 10 кВ №18 ПС 35/10 кВ «Хотынецкая» опоры №155-170 п. Хотынец  -1.0 км (с установкой охранной зоны). </t>
  </si>
  <si>
    <t>ВЛ 0,4 кВ № 10 РП 01, ул. Советская, с разукрупнением распределительной линии г. Дмитровск -1,5км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</si>
  <si>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</si>
  <si>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</si>
  <si>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</si>
  <si>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</t>
  </si>
  <si>
    <t>КЛ-10кВ ТП 058 - ТП 059  г. Мценск -0,4км. (с установкой охранной зоны)</t>
  </si>
  <si>
    <t>КЛ-10 кВ ТП 007 - ТП 008  г. Болхов -0,7км. (с установкой охранной зоны).</t>
  </si>
  <si>
    <t xml:space="preserve">КЛ-6кВ ТП 100 -ТП 058 г. Ливны -0,4км (с установкой охранной зоны). </t>
  </si>
  <si>
    <t>Установка для целей защиты пункта секционирования столбового учета электроэнергии  (ПСС-10 Реклоузер) на  ВЛ-6 кВ Фидер №16,  п/ст «Черкасская», опора №1 г. Ливны -1шт.</t>
  </si>
  <si>
    <t>Установка для целей защиты пункта секционирования столбового учета электроэнергии (ПСС-10 Реклоузер) на опору №22 ВЛ 10кВ №23 ПС-Красная Заря п Красная Заря -1шт</t>
  </si>
  <si>
    <t>Установка для целей защиты и учета электроэнергии пункта учёта и секционирования ПУС-10 реклоузер с учётом на ВЛ-10 №4 кВ  ПС 110/35/10 кВ ЭЧЭ-61 п. Змиевка оп. №1</t>
  </si>
  <si>
    <t xml:space="preserve">Построение АСКУЭ в распределительных сетях 0,4 кВ на вводах в объекты электроснабжения от ТП  (1260 объекта) г. Орел 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</si>
  <si>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</si>
  <si>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</si>
  <si>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</si>
  <si>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</si>
  <si>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</si>
  <si>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</si>
  <si>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на оп.№1 ВЛ 10 кВ №22  ПС "Коммаш" г. Мценск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</si>
  <si>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</si>
  <si>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</si>
  <si>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</si>
  <si>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</si>
  <si>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</si>
  <si>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ТП617 - 0,1 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</si>
  <si>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Д.Донского г. Мценск (с установкой границ полосы отвода и охранной зоны).</t>
  </si>
  <si>
    <t>Строительство ВЛЗ  10кВ -0,7км</t>
  </si>
  <si>
    <t>Монтаж БКТП 10/0,4 кВ 0,4МВА (1х0,4МВА)</t>
  </si>
  <si>
    <t>Установка УТКЗ по КЛ 6 кВ РП 03.16 в ТП 037, ТП 028, ТП 027, ТП 024 (4 шт.)</t>
  </si>
  <si>
    <t>Установка УТКЗ по КЛ 6 кВ РП 03.05 в ТП 011, ТП 012, ТП 003, ТП 013 (4 шт.)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</si>
  <si>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</si>
  <si>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</si>
  <si>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</si>
  <si>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2</t>
  </si>
  <si>
    <t>Не поствка оборудования</t>
  </si>
  <si>
    <t>Мероприятие 3 квартала</t>
  </si>
  <si>
    <t>Мероприятие 4 квартала</t>
  </si>
  <si>
    <t>Изменение стоимости оборудования</t>
  </si>
  <si>
    <t>Незавершенная реконструкция</t>
  </si>
  <si>
    <t>Мероприятие перенесено на 4 квартал</t>
  </si>
  <si>
    <t>Изиенение проектного решеня "Реконструкция ВЛ 0,4 кВ №3 ТП 122 ул. 60-Лет Октября г. Орел "</t>
  </si>
  <si>
    <t>Незарершенная реконструкция</t>
  </si>
  <si>
    <t>незавершенная модернизация</t>
  </si>
  <si>
    <t>мероприятие 4 квартала</t>
  </si>
  <si>
    <t>незавершення модернизация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</si>
</sst>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wrapText="1"/>
    </xf>
    <xf numFmtId="0" fontId="12" fillId="0" borderId="10" xfId="53" applyFont="1" applyFill="1" applyBorder="1" applyAlignment="1">
      <alignment horizont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left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>
      <alignment/>
      <protection/>
    </xf>
    <xf numFmtId="0" fontId="9" fillId="0" borderId="11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left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left" wrapText="1"/>
    </xf>
    <xf numFmtId="177" fontId="6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92"/>
  <sheetViews>
    <sheetView tabSelected="1" view="pageBreakPreview" zoomScale="110" zoomScaleSheetLayoutView="110" zoomScalePageLayoutView="0" workbookViewId="0" topLeftCell="A1">
      <selection activeCell="E19" sqref="E19:CD389"/>
    </sheetView>
  </sheetViews>
  <sheetFormatPr defaultColWidth="9.00390625" defaultRowHeight="12.75"/>
  <cols>
    <col min="1" max="1" width="7.125" style="18" customWidth="1"/>
    <col min="2" max="2" width="34.25390625" style="18" customWidth="1"/>
    <col min="3" max="3" width="16.00390625" style="18" customWidth="1"/>
    <col min="4" max="4" width="5.75390625" style="18" customWidth="1"/>
    <col min="5" max="10" width="5.00390625" style="18" customWidth="1"/>
    <col min="11" max="11" width="6.375" style="18" customWidth="1"/>
    <col min="12" max="12" width="5.00390625" style="18" customWidth="1"/>
    <col min="13" max="13" width="4.25390625" style="18" customWidth="1"/>
    <col min="14" max="14" width="5.875" style="18" customWidth="1"/>
    <col min="15" max="15" width="4.25390625" style="18" customWidth="1"/>
    <col min="16" max="16" width="5.625" style="18" customWidth="1"/>
    <col min="17" max="17" width="4.25390625" style="18" customWidth="1"/>
    <col min="18" max="18" width="5.375" style="18" customWidth="1"/>
    <col min="19" max="19" width="4.875" style="18" customWidth="1"/>
    <col min="20" max="20" width="4.25390625" style="18" customWidth="1"/>
    <col min="21" max="21" width="5.625" style="18" customWidth="1"/>
    <col min="22" max="22" width="4.25390625" style="18" customWidth="1"/>
    <col min="23" max="24" width="5.25390625" style="18" customWidth="1"/>
    <col min="25" max="25" width="5.375" style="18" customWidth="1"/>
    <col min="26" max="26" width="4.875" style="18" customWidth="1"/>
    <col min="27" max="27" width="4.375" style="18" customWidth="1"/>
    <col min="28" max="28" width="5.75390625" style="18" customWidth="1"/>
    <col min="29" max="29" width="4.375" style="18" customWidth="1"/>
    <col min="30" max="30" width="4.875" style="18" customWidth="1"/>
    <col min="31" max="31" width="4.375" style="18" customWidth="1"/>
    <col min="32" max="32" width="6.625" style="18" customWidth="1"/>
    <col min="33" max="37" width="4.25390625" style="18" customWidth="1"/>
    <col min="38" max="39" width="5.75390625" style="18" customWidth="1"/>
    <col min="40" max="40" width="5.625" style="18" customWidth="1"/>
    <col min="41" max="41" width="4.25390625" style="18" customWidth="1"/>
    <col min="42" max="42" width="5.125" style="18" customWidth="1"/>
    <col min="43" max="43" width="4.25390625" style="18" customWidth="1"/>
    <col min="44" max="44" width="5.625" style="18" customWidth="1"/>
    <col min="45" max="45" width="4.25390625" style="18" customWidth="1"/>
    <col min="46" max="46" width="6.625" style="18" customWidth="1"/>
    <col min="47" max="48" width="4.875" style="18" customWidth="1"/>
    <col min="49" max="49" width="5.875" style="18" customWidth="1"/>
    <col min="50" max="50" width="4.875" style="18" customWidth="1"/>
    <col min="51" max="51" width="6.25390625" style="18" customWidth="1"/>
    <col min="52" max="52" width="4.875" style="18" customWidth="1"/>
    <col min="53" max="53" width="6.00390625" style="18" customWidth="1"/>
    <col min="54" max="54" width="4.75390625" style="18" customWidth="1"/>
    <col min="55" max="55" width="4.25390625" style="18" customWidth="1"/>
    <col min="56" max="56" width="5.625" style="18" customWidth="1"/>
    <col min="57" max="57" width="4.25390625" style="18" customWidth="1"/>
    <col min="58" max="58" width="6.00390625" style="18" customWidth="1"/>
    <col min="59" max="59" width="4.25390625" style="18" customWidth="1"/>
    <col min="60" max="60" width="5.625" style="18" customWidth="1"/>
    <col min="61" max="62" width="4.25390625" style="18" customWidth="1"/>
    <col min="63" max="63" width="5.875" style="18" customWidth="1"/>
    <col min="64" max="64" width="4.25390625" style="18" customWidth="1"/>
    <col min="65" max="65" width="6.00390625" style="18" customWidth="1"/>
    <col min="66" max="66" width="4.25390625" style="18" customWidth="1"/>
    <col min="67" max="67" width="6.00390625" style="18" customWidth="1"/>
    <col min="68" max="69" width="4.25390625" style="18" customWidth="1"/>
    <col min="70" max="70" width="5.00390625" style="18" customWidth="1"/>
    <col min="71" max="73" width="4.25390625" style="18" customWidth="1"/>
    <col min="74" max="74" width="6.125" style="18" customWidth="1"/>
    <col min="75" max="75" width="5.375" style="18" customWidth="1"/>
    <col min="76" max="76" width="4.25390625" style="18" customWidth="1"/>
    <col min="77" max="77" width="5.375" style="18" customWidth="1"/>
    <col min="78" max="78" width="4.375" style="18" customWidth="1"/>
    <col min="79" max="79" width="5.375" style="18" customWidth="1"/>
    <col min="80" max="80" width="5.125" style="18" customWidth="1"/>
    <col min="81" max="81" width="6.25390625" style="18" customWidth="1"/>
    <col min="82" max="82" width="35.125" style="18" customWidth="1"/>
    <col min="83" max="16384" width="9.125" style="18" customWidth="1"/>
  </cols>
  <sheetData>
    <row r="1" s="17" customFormat="1" ht="11.25">
      <c r="CD1" s="22" t="s">
        <v>102</v>
      </c>
    </row>
    <row r="2" spans="76:82" s="17" customFormat="1" ht="11.25">
      <c r="BX2" s="23"/>
      <c r="CA2" s="61" t="s">
        <v>2</v>
      </c>
      <c r="CB2" s="61"/>
      <c r="CC2" s="61"/>
      <c r="CD2" s="61"/>
    </row>
    <row r="3" spans="1:37" s="24" customFormat="1" ht="12">
      <c r="A3" s="56" t="s">
        <v>99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1:18" s="24" customFormat="1" ht="12">
      <c r="K4" s="25" t="s">
        <v>60</v>
      </c>
      <c r="L4" s="52" t="s">
        <v>513</v>
      </c>
      <c r="M4" s="52"/>
      <c r="N4" s="56" t="s">
        <v>61</v>
      </c>
      <c r="O4" s="56"/>
      <c r="P4" s="52" t="s">
        <v>237</v>
      </c>
      <c r="Q4" s="52"/>
      <c r="R4" s="24" t="s">
        <v>62</v>
      </c>
    </row>
    <row r="6" spans="11:26" s="24" customFormat="1" ht="12">
      <c r="K6" s="25" t="s">
        <v>3</v>
      </c>
      <c r="L6" s="53" t="s">
        <v>230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2:37" s="17" customFormat="1" ht="11.25">
      <c r="L7" s="54" t="s">
        <v>4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26"/>
      <c r="AJ7" s="26"/>
      <c r="AK7" s="26"/>
    </row>
    <row r="9" spans="15:18" s="24" customFormat="1" ht="12">
      <c r="O9" s="25" t="s">
        <v>5</v>
      </c>
      <c r="P9" s="52" t="s">
        <v>237</v>
      </c>
      <c r="Q9" s="52"/>
      <c r="R9" s="24" t="s">
        <v>6</v>
      </c>
    </row>
    <row r="11" spans="14:39" s="24" customFormat="1" ht="12">
      <c r="N11" s="25" t="s">
        <v>7</v>
      </c>
      <c r="O11" s="55" t="s">
        <v>238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5:32" s="17" customFormat="1" ht="11.25">
      <c r="O12" s="54" t="s">
        <v>8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26"/>
      <c r="AD12" s="26"/>
      <c r="AE12" s="26"/>
      <c r="AF12" s="26"/>
    </row>
    <row r="13" spans="7:19" s="27" customFormat="1" ht="10.5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82" s="17" customFormat="1" ht="11.25">
      <c r="A14" s="57" t="s">
        <v>17</v>
      </c>
      <c r="B14" s="57" t="s">
        <v>18</v>
      </c>
      <c r="C14" s="57" t="s">
        <v>9</v>
      </c>
      <c r="D14" s="57" t="s">
        <v>98</v>
      </c>
      <c r="E14" s="59" t="s">
        <v>95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71" t="s">
        <v>239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2"/>
      <c r="BW14" s="62" t="s">
        <v>103</v>
      </c>
      <c r="BX14" s="63"/>
      <c r="BY14" s="63"/>
      <c r="BZ14" s="63"/>
      <c r="CA14" s="63"/>
      <c r="CB14" s="63"/>
      <c r="CC14" s="64"/>
      <c r="CD14" s="57" t="s">
        <v>63</v>
      </c>
    </row>
    <row r="15" spans="1:82" s="17" customFormat="1" ht="11.25">
      <c r="A15" s="58"/>
      <c r="B15" s="58"/>
      <c r="C15" s="58"/>
      <c r="D15" s="58"/>
      <c r="E15" s="49" t="s">
        <v>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73"/>
      <c r="AM15" s="73"/>
      <c r="AN15" s="49" t="s">
        <v>1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65"/>
      <c r="BX15" s="66"/>
      <c r="BY15" s="66"/>
      <c r="BZ15" s="66"/>
      <c r="CA15" s="66"/>
      <c r="CB15" s="66"/>
      <c r="CC15" s="67"/>
      <c r="CD15" s="58"/>
    </row>
    <row r="16" spans="1:82" s="17" customFormat="1" ht="11.25">
      <c r="A16" s="58"/>
      <c r="B16" s="58"/>
      <c r="C16" s="58"/>
      <c r="D16" s="58"/>
      <c r="E16" s="49" t="s">
        <v>19</v>
      </c>
      <c r="F16" s="50"/>
      <c r="G16" s="50"/>
      <c r="H16" s="50"/>
      <c r="I16" s="50"/>
      <c r="J16" s="50"/>
      <c r="K16" s="51"/>
      <c r="L16" s="49" t="s">
        <v>20</v>
      </c>
      <c r="M16" s="50"/>
      <c r="N16" s="50"/>
      <c r="O16" s="50"/>
      <c r="P16" s="50"/>
      <c r="Q16" s="50"/>
      <c r="R16" s="51"/>
      <c r="S16" s="49" t="s">
        <v>21</v>
      </c>
      <c r="T16" s="50"/>
      <c r="U16" s="50"/>
      <c r="V16" s="50"/>
      <c r="W16" s="50"/>
      <c r="X16" s="50"/>
      <c r="Y16" s="51"/>
      <c r="Z16" s="49" t="s">
        <v>22</v>
      </c>
      <c r="AA16" s="50"/>
      <c r="AB16" s="50"/>
      <c r="AC16" s="50"/>
      <c r="AD16" s="50"/>
      <c r="AE16" s="50"/>
      <c r="AF16" s="51"/>
      <c r="AG16" s="49" t="s">
        <v>23</v>
      </c>
      <c r="AH16" s="50"/>
      <c r="AI16" s="50"/>
      <c r="AJ16" s="50"/>
      <c r="AK16" s="50"/>
      <c r="AL16" s="50"/>
      <c r="AM16" s="50"/>
      <c r="AN16" s="49" t="s">
        <v>19</v>
      </c>
      <c r="AO16" s="50"/>
      <c r="AP16" s="50"/>
      <c r="AQ16" s="50"/>
      <c r="AR16" s="50"/>
      <c r="AS16" s="50"/>
      <c r="AT16" s="51"/>
      <c r="AU16" s="49" t="s">
        <v>20</v>
      </c>
      <c r="AV16" s="50"/>
      <c r="AW16" s="50"/>
      <c r="AX16" s="50"/>
      <c r="AY16" s="50"/>
      <c r="AZ16" s="50"/>
      <c r="BA16" s="51"/>
      <c r="BB16" s="49" t="s">
        <v>21</v>
      </c>
      <c r="BC16" s="50"/>
      <c r="BD16" s="50"/>
      <c r="BE16" s="50"/>
      <c r="BF16" s="50"/>
      <c r="BG16" s="50"/>
      <c r="BH16" s="51"/>
      <c r="BI16" s="49" t="s">
        <v>22</v>
      </c>
      <c r="BJ16" s="50"/>
      <c r="BK16" s="50"/>
      <c r="BL16" s="50"/>
      <c r="BM16" s="50"/>
      <c r="BN16" s="50"/>
      <c r="BO16" s="51"/>
      <c r="BP16" s="49" t="s">
        <v>23</v>
      </c>
      <c r="BQ16" s="50"/>
      <c r="BR16" s="50"/>
      <c r="BS16" s="50"/>
      <c r="BT16" s="50"/>
      <c r="BU16" s="50"/>
      <c r="BV16" s="51"/>
      <c r="BW16" s="68"/>
      <c r="BX16" s="69"/>
      <c r="BY16" s="69"/>
      <c r="BZ16" s="69"/>
      <c r="CA16" s="69"/>
      <c r="CB16" s="69"/>
      <c r="CC16" s="70"/>
      <c r="CD16" s="58"/>
    </row>
    <row r="17" spans="1:82" s="17" customFormat="1" ht="49.5">
      <c r="A17" s="58"/>
      <c r="B17" s="58"/>
      <c r="C17" s="58"/>
      <c r="D17" s="58"/>
      <c r="E17" s="20" t="s">
        <v>24</v>
      </c>
      <c r="F17" s="20" t="s">
        <v>25</v>
      </c>
      <c r="G17" s="20" t="s">
        <v>96</v>
      </c>
      <c r="H17" s="20" t="s">
        <v>112</v>
      </c>
      <c r="I17" s="20" t="s">
        <v>97</v>
      </c>
      <c r="J17" s="20" t="s">
        <v>26</v>
      </c>
      <c r="K17" s="20" t="s">
        <v>27</v>
      </c>
      <c r="L17" s="20" t="s">
        <v>24</v>
      </c>
      <c r="M17" s="20" t="s">
        <v>25</v>
      </c>
      <c r="N17" s="20" t="s">
        <v>96</v>
      </c>
      <c r="O17" s="20" t="s">
        <v>112</v>
      </c>
      <c r="P17" s="20" t="s">
        <v>97</v>
      </c>
      <c r="Q17" s="20" t="s">
        <v>26</v>
      </c>
      <c r="R17" s="20" t="s">
        <v>27</v>
      </c>
      <c r="S17" s="20" t="s">
        <v>24</v>
      </c>
      <c r="T17" s="20" t="s">
        <v>25</v>
      </c>
      <c r="U17" s="20" t="s">
        <v>96</v>
      </c>
      <c r="V17" s="20" t="s">
        <v>112</v>
      </c>
      <c r="W17" s="20" t="s">
        <v>97</v>
      </c>
      <c r="X17" s="20" t="s">
        <v>26</v>
      </c>
      <c r="Y17" s="20" t="s">
        <v>27</v>
      </c>
      <c r="Z17" s="20" t="s">
        <v>24</v>
      </c>
      <c r="AA17" s="20" t="s">
        <v>25</v>
      </c>
      <c r="AB17" s="20" t="s">
        <v>96</v>
      </c>
      <c r="AC17" s="20" t="s">
        <v>112</v>
      </c>
      <c r="AD17" s="20" t="s">
        <v>97</v>
      </c>
      <c r="AE17" s="20" t="s">
        <v>26</v>
      </c>
      <c r="AF17" s="20" t="s">
        <v>27</v>
      </c>
      <c r="AG17" s="20" t="s">
        <v>24</v>
      </c>
      <c r="AH17" s="20" t="s">
        <v>25</v>
      </c>
      <c r="AI17" s="20" t="s">
        <v>96</v>
      </c>
      <c r="AJ17" s="20" t="s">
        <v>112</v>
      </c>
      <c r="AK17" s="20" t="s">
        <v>97</v>
      </c>
      <c r="AL17" s="20" t="s">
        <v>26</v>
      </c>
      <c r="AM17" s="20" t="s">
        <v>27</v>
      </c>
      <c r="AN17" s="20" t="s">
        <v>24</v>
      </c>
      <c r="AO17" s="20" t="s">
        <v>25</v>
      </c>
      <c r="AP17" s="20" t="s">
        <v>96</v>
      </c>
      <c r="AQ17" s="20" t="s">
        <v>112</v>
      </c>
      <c r="AR17" s="20" t="s">
        <v>97</v>
      </c>
      <c r="AS17" s="20" t="s">
        <v>26</v>
      </c>
      <c r="AT17" s="20" t="s">
        <v>27</v>
      </c>
      <c r="AU17" s="20" t="s">
        <v>24</v>
      </c>
      <c r="AV17" s="20" t="s">
        <v>25</v>
      </c>
      <c r="AW17" s="20" t="s">
        <v>96</v>
      </c>
      <c r="AX17" s="20" t="s">
        <v>112</v>
      </c>
      <c r="AY17" s="20" t="s">
        <v>97</v>
      </c>
      <c r="AZ17" s="20" t="s">
        <v>26</v>
      </c>
      <c r="BA17" s="20" t="s">
        <v>27</v>
      </c>
      <c r="BB17" s="20" t="s">
        <v>24</v>
      </c>
      <c r="BC17" s="20" t="s">
        <v>25</v>
      </c>
      <c r="BD17" s="20" t="s">
        <v>96</v>
      </c>
      <c r="BE17" s="20" t="s">
        <v>112</v>
      </c>
      <c r="BF17" s="20" t="s">
        <v>97</v>
      </c>
      <c r="BG17" s="20" t="s">
        <v>26</v>
      </c>
      <c r="BH17" s="20" t="s">
        <v>27</v>
      </c>
      <c r="BI17" s="20" t="s">
        <v>24</v>
      </c>
      <c r="BJ17" s="20" t="s">
        <v>25</v>
      </c>
      <c r="BK17" s="20" t="s">
        <v>96</v>
      </c>
      <c r="BL17" s="20" t="s">
        <v>112</v>
      </c>
      <c r="BM17" s="20" t="s">
        <v>97</v>
      </c>
      <c r="BN17" s="20" t="s">
        <v>26</v>
      </c>
      <c r="BO17" s="20" t="s">
        <v>27</v>
      </c>
      <c r="BP17" s="20" t="s">
        <v>24</v>
      </c>
      <c r="BQ17" s="20" t="s">
        <v>25</v>
      </c>
      <c r="BR17" s="20" t="s">
        <v>96</v>
      </c>
      <c r="BS17" s="20" t="s">
        <v>112</v>
      </c>
      <c r="BT17" s="20" t="s">
        <v>97</v>
      </c>
      <c r="BU17" s="20" t="s">
        <v>26</v>
      </c>
      <c r="BV17" s="20" t="s">
        <v>27</v>
      </c>
      <c r="BW17" s="20" t="s">
        <v>24</v>
      </c>
      <c r="BX17" s="20" t="s">
        <v>25</v>
      </c>
      <c r="BY17" s="20" t="s">
        <v>96</v>
      </c>
      <c r="BZ17" s="20" t="s">
        <v>112</v>
      </c>
      <c r="CA17" s="20" t="s">
        <v>97</v>
      </c>
      <c r="CB17" s="20" t="s">
        <v>26</v>
      </c>
      <c r="CC17" s="20" t="s">
        <v>27</v>
      </c>
      <c r="CD17" s="58"/>
    </row>
    <row r="18" spans="1:82" s="17" customFormat="1" ht="11.25">
      <c r="A18" s="28">
        <v>1</v>
      </c>
      <c r="B18" s="21">
        <v>2</v>
      </c>
      <c r="C18" s="21">
        <v>3</v>
      </c>
      <c r="D18" s="21">
        <v>4</v>
      </c>
      <c r="E18" s="21" t="s">
        <v>10</v>
      </c>
      <c r="F18" s="21" t="s">
        <v>11</v>
      </c>
      <c r="G18" s="21" t="s">
        <v>12</v>
      </c>
      <c r="H18" s="21" t="s">
        <v>13</v>
      </c>
      <c r="I18" s="21" t="s">
        <v>28</v>
      </c>
      <c r="J18" s="21" t="s">
        <v>29</v>
      </c>
      <c r="K18" s="21" t="s">
        <v>30</v>
      </c>
      <c r="L18" s="21" t="s">
        <v>31</v>
      </c>
      <c r="M18" s="21" t="s">
        <v>32</v>
      </c>
      <c r="N18" s="21" t="s">
        <v>33</v>
      </c>
      <c r="O18" s="21" t="s">
        <v>34</v>
      </c>
      <c r="P18" s="21" t="s">
        <v>35</v>
      </c>
      <c r="Q18" s="21" t="s">
        <v>36</v>
      </c>
      <c r="R18" s="21" t="s">
        <v>37</v>
      </c>
      <c r="S18" s="21" t="s">
        <v>38</v>
      </c>
      <c r="T18" s="21" t="s">
        <v>39</v>
      </c>
      <c r="U18" s="21" t="s">
        <v>40</v>
      </c>
      <c r="V18" s="21" t="s">
        <v>41</v>
      </c>
      <c r="W18" s="21" t="s">
        <v>42</v>
      </c>
      <c r="X18" s="21" t="s">
        <v>43</v>
      </c>
      <c r="Y18" s="21" t="s">
        <v>44</v>
      </c>
      <c r="Z18" s="21" t="s">
        <v>45</v>
      </c>
      <c r="AA18" s="21" t="s">
        <v>46</v>
      </c>
      <c r="AB18" s="21" t="s">
        <v>47</v>
      </c>
      <c r="AC18" s="21" t="s">
        <v>48</v>
      </c>
      <c r="AD18" s="21" t="s">
        <v>49</v>
      </c>
      <c r="AE18" s="21" t="s">
        <v>50</v>
      </c>
      <c r="AF18" s="21" t="s">
        <v>51</v>
      </c>
      <c r="AG18" s="21" t="s">
        <v>52</v>
      </c>
      <c r="AH18" s="21" t="s">
        <v>53</v>
      </c>
      <c r="AI18" s="21" t="s">
        <v>54</v>
      </c>
      <c r="AJ18" s="21" t="s">
        <v>55</v>
      </c>
      <c r="AK18" s="21" t="s">
        <v>56</v>
      </c>
      <c r="AL18" s="21" t="s">
        <v>57</v>
      </c>
      <c r="AM18" s="21" t="s">
        <v>58</v>
      </c>
      <c r="AN18" s="21" t="s">
        <v>14</v>
      </c>
      <c r="AO18" s="21" t="s">
        <v>15</v>
      </c>
      <c r="AP18" s="21" t="s">
        <v>16</v>
      </c>
      <c r="AQ18" s="21" t="s">
        <v>111</v>
      </c>
      <c r="AR18" s="21" t="s">
        <v>64</v>
      </c>
      <c r="AS18" s="21" t="s">
        <v>65</v>
      </c>
      <c r="AT18" s="21" t="s">
        <v>66</v>
      </c>
      <c r="AU18" s="21" t="s">
        <v>67</v>
      </c>
      <c r="AV18" s="21" t="s">
        <v>68</v>
      </c>
      <c r="AW18" s="21" t="s">
        <v>69</v>
      </c>
      <c r="AX18" s="21" t="s">
        <v>70</v>
      </c>
      <c r="AY18" s="21" t="s">
        <v>71</v>
      </c>
      <c r="AZ18" s="21" t="s">
        <v>72</v>
      </c>
      <c r="BA18" s="21" t="s">
        <v>73</v>
      </c>
      <c r="BB18" s="21" t="s">
        <v>74</v>
      </c>
      <c r="BC18" s="21" t="s">
        <v>75</v>
      </c>
      <c r="BD18" s="21" t="s">
        <v>76</v>
      </c>
      <c r="BE18" s="21" t="s">
        <v>77</v>
      </c>
      <c r="BF18" s="21" t="s">
        <v>78</v>
      </c>
      <c r="BG18" s="21" t="s">
        <v>79</v>
      </c>
      <c r="BH18" s="21" t="s">
        <v>80</v>
      </c>
      <c r="BI18" s="21" t="s">
        <v>81</v>
      </c>
      <c r="BJ18" s="21" t="s">
        <v>82</v>
      </c>
      <c r="BK18" s="21" t="s">
        <v>83</v>
      </c>
      <c r="BL18" s="21" t="s">
        <v>84</v>
      </c>
      <c r="BM18" s="21" t="s">
        <v>85</v>
      </c>
      <c r="BN18" s="21" t="s">
        <v>86</v>
      </c>
      <c r="BO18" s="21" t="s">
        <v>87</v>
      </c>
      <c r="BP18" s="21" t="s">
        <v>88</v>
      </c>
      <c r="BQ18" s="21" t="s">
        <v>89</v>
      </c>
      <c r="BR18" s="21" t="s">
        <v>90</v>
      </c>
      <c r="BS18" s="21" t="s">
        <v>91</v>
      </c>
      <c r="BT18" s="21" t="s">
        <v>92</v>
      </c>
      <c r="BU18" s="21" t="s">
        <v>93</v>
      </c>
      <c r="BV18" s="21" t="s">
        <v>94</v>
      </c>
      <c r="BW18" s="21" t="s">
        <v>104</v>
      </c>
      <c r="BX18" s="21" t="s">
        <v>105</v>
      </c>
      <c r="BY18" s="21" t="s">
        <v>106</v>
      </c>
      <c r="BZ18" s="21" t="s">
        <v>107</v>
      </c>
      <c r="CA18" s="21" t="s">
        <v>108</v>
      </c>
      <c r="CB18" s="21" t="s">
        <v>109</v>
      </c>
      <c r="CC18" s="21" t="s">
        <v>110</v>
      </c>
      <c r="CD18" s="21">
        <v>8</v>
      </c>
    </row>
    <row r="19" spans="1:82" s="17" customFormat="1" ht="21">
      <c r="A19" s="1" t="s">
        <v>113</v>
      </c>
      <c r="B19" s="2" t="s">
        <v>59</v>
      </c>
      <c r="C19" s="3" t="s">
        <v>114</v>
      </c>
      <c r="D19" s="29" t="s">
        <v>229</v>
      </c>
      <c r="E19" s="32">
        <f aca="true" t="shared" si="0" ref="E19:K19">L19+S19+Z19+AG19</f>
        <v>6.57</v>
      </c>
      <c r="F19" s="32">
        <f t="shared" si="0"/>
        <v>0</v>
      </c>
      <c r="G19" s="32">
        <f t="shared" si="0"/>
        <v>22.36</v>
      </c>
      <c r="H19" s="32">
        <f t="shared" si="0"/>
        <v>0</v>
      </c>
      <c r="I19" s="32">
        <f t="shared" si="0"/>
        <v>6.122999999999999</v>
      </c>
      <c r="J19" s="32">
        <f t="shared" si="0"/>
        <v>0</v>
      </c>
      <c r="K19" s="32">
        <f t="shared" si="0"/>
        <v>123</v>
      </c>
      <c r="L19" s="32">
        <v>3.69</v>
      </c>
      <c r="M19" s="32">
        <f>M21+M23</f>
        <v>0</v>
      </c>
      <c r="N19" s="32">
        <f>N21+N23</f>
        <v>12.27</v>
      </c>
      <c r="O19" s="32">
        <f>O21+O23</f>
        <v>0</v>
      </c>
      <c r="P19" s="32">
        <f>P21+P23</f>
        <v>3.443</v>
      </c>
      <c r="Q19" s="32">
        <v>0</v>
      </c>
      <c r="R19" s="47">
        <v>90</v>
      </c>
      <c r="S19" s="32">
        <v>2.88</v>
      </c>
      <c r="T19" s="32">
        <v>0</v>
      </c>
      <c r="U19" s="32">
        <f>U21+U23</f>
        <v>10.09</v>
      </c>
      <c r="V19" s="32">
        <f>V21+V23</f>
        <v>0</v>
      </c>
      <c r="W19" s="32">
        <f>W21+W23</f>
        <v>2.6799999999999997</v>
      </c>
      <c r="X19" s="32">
        <v>0</v>
      </c>
      <c r="Y19" s="32">
        <v>33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f>AU19+BB19+BI19+BP19</f>
        <v>8.98</v>
      </c>
      <c r="AO19" s="32">
        <f aca="true" t="shared" si="1" ref="AO19:AT19">AV19+BC19+BJ19+BQ19</f>
        <v>0</v>
      </c>
      <c r="AP19" s="32">
        <f t="shared" si="1"/>
        <v>36.925</v>
      </c>
      <c r="AQ19" s="32">
        <f t="shared" si="1"/>
        <v>0</v>
      </c>
      <c r="AR19" s="32">
        <f aca="true" t="shared" si="2" ref="AR19:AR53">AY19+BF19+BM19+BT19</f>
        <v>5.6530000000000005</v>
      </c>
      <c r="AS19" s="32">
        <f t="shared" si="1"/>
        <v>0</v>
      </c>
      <c r="AT19" s="32">
        <f t="shared" si="1"/>
        <v>124</v>
      </c>
      <c r="AU19" s="32">
        <f>AU21+AU23</f>
        <v>3.77</v>
      </c>
      <c r="AV19" s="32">
        <f>AV21+AV23</f>
        <v>0</v>
      </c>
      <c r="AW19" s="32">
        <f>AW21+AW23</f>
        <v>12.008999999999999</v>
      </c>
      <c r="AX19" s="32">
        <f>AX21+AX23</f>
        <v>0</v>
      </c>
      <c r="AY19" s="32">
        <f>AY21+AY23</f>
        <v>3.805</v>
      </c>
      <c r="AZ19" s="32">
        <v>0</v>
      </c>
      <c r="BA19" s="32">
        <f>BA21+BA23</f>
        <v>40</v>
      </c>
      <c r="BB19" s="32">
        <f>BB21+BB23</f>
        <v>5.210000000000001</v>
      </c>
      <c r="BC19" s="32">
        <v>0</v>
      </c>
      <c r="BD19" s="32">
        <f>BD21+BD23</f>
        <v>24.916</v>
      </c>
      <c r="BE19" s="32">
        <v>0</v>
      </c>
      <c r="BF19" s="32">
        <f>BF21+BF23</f>
        <v>1.8479999999999999</v>
      </c>
      <c r="BG19" s="32">
        <v>0</v>
      </c>
      <c r="BH19" s="32">
        <v>84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f>AN19-E19</f>
        <v>2.41</v>
      </c>
      <c r="BX19" s="32">
        <f aca="true" t="shared" si="3" ref="BX19:CC19">AO19-F19</f>
        <v>0</v>
      </c>
      <c r="BY19" s="32">
        <f t="shared" si="3"/>
        <v>14.564999999999998</v>
      </c>
      <c r="BZ19" s="32">
        <f t="shared" si="3"/>
        <v>0</v>
      </c>
      <c r="CA19" s="32">
        <f t="shared" si="3"/>
        <v>-0.46999999999999886</v>
      </c>
      <c r="CB19" s="32">
        <f t="shared" si="3"/>
        <v>0</v>
      </c>
      <c r="CC19" s="32">
        <f t="shared" si="3"/>
        <v>1</v>
      </c>
      <c r="CD19" s="34">
        <v>0</v>
      </c>
    </row>
    <row r="20" spans="1:82" s="17" customFormat="1" ht="12">
      <c r="A20" s="1" t="s">
        <v>115</v>
      </c>
      <c r="B20" s="2" t="s">
        <v>116</v>
      </c>
      <c r="C20" s="3">
        <v>0</v>
      </c>
      <c r="D20" s="29" t="s">
        <v>229</v>
      </c>
      <c r="E20" s="32">
        <f aca="true" t="shared" si="4" ref="E20:E102">L20+S20+Z20+AG20</f>
        <v>0</v>
      </c>
      <c r="F20" s="32">
        <f aca="true" t="shared" si="5" ref="F20:F102">M20+T20+AA20+AH20</f>
        <v>0</v>
      </c>
      <c r="G20" s="32">
        <f aca="true" t="shared" si="6" ref="G20:G102">N20+U20+AB20+AI20</f>
        <v>0</v>
      </c>
      <c r="H20" s="32">
        <f aca="true" t="shared" si="7" ref="H20:H102">O20+V20+AC20+AJ20</f>
        <v>0</v>
      </c>
      <c r="I20" s="32">
        <f aca="true" t="shared" si="8" ref="I20:I102">P20+W20+AD20+AK20</f>
        <v>0</v>
      </c>
      <c r="J20" s="32">
        <f aca="true" t="shared" si="9" ref="J20:J102">Q20+X20+AE20+AL20</f>
        <v>0</v>
      </c>
      <c r="K20" s="32">
        <f aca="true" t="shared" si="10" ref="K20:K102">R20+Y20+AF20+AM20</f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47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f aca="true" t="shared" si="11" ref="AN20:AN125">AU20+BB20+BI20+BP20</f>
        <v>0</v>
      </c>
      <c r="AO20" s="32">
        <f aca="true" t="shared" si="12" ref="AO20:AO125">AV20+BC20+BJ20+BQ20</f>
        <v>0</v>
      </c>
      <c r="AP20" s="32">
        <f aca="true" t="shared" si="13" ref="AP20:AP125">AW20+BD20+BK20+BR20</f>
        <v>0</v>
      </c>
      <c r="AQ20" s="32">
        <f aca="true" t="shared" si="14" ref="AQ20:AQ125">AX20+BE20+BL20+BS20</f>
        <v>0</v>
      </c>
      <c r="AR20" s="32">
        <f t="shared" si="2"/>
        <v>0</v>
      </c>
      <c r="AS20" s="32">
        <f aca="true" t="shared" si="15" ref="AS20:AS125">AZ20+BG20+BN20+BU20</f>
        <v>0</v>
      </c>
      <c r="AT20" s="32">
        <f aca="true" t="shared" si="16" ref="AT20:AT125">BA20+BH20+BO20+BV20</f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f aca="true" t="shared" si="17" ref="BW20:BW102">AN20-E20</f>
        <v>0</v>
      </c>
      <c r="BX20" s="32">
        <f aca="true" t="shared" si="18" ref="BX20:BX102">AO20-F20</f>
        <v>0</v>
      </c>
      <c r="BY20" s="32">
        <f aca="true" t="shared" si="19" ref="BY20:BY102">AP20-G20</f>
        <v>0</v>
      </c>
      <c r="BZ20" s="32">
        <f aca="true" t="shared" si="20" ref="BZ20:BZ102">AQ20-H20</f>
        <v>0</v>
      </c>
      <c r="CA20" s="32">
        <f aca="true" t="shared" si="21" ref="CA20:CA102">AR20-I20</f>
        <v>0</v>
      </c>
      <c r="CB20" s="32">
        <f aca="true" t="shared" si="22" ref="CB20:CB102">AS20-J20</f>
        <v>0</v>
      </c>
      <c r="CC20" s="32">
        <f aca="true" t="shared" si="23" ref="CC20:CC102">AT20-K20</f>
        <v>0</v>
      </c>
      <c r="CD20" s="34">
        <v>0</v>
      </c>
    </row>
    <row r="21" spans="1:82" s="17" customFormat="1" ht="21">
      <c r="A21" s="1" t="s">
        <v>117</v>
      </c>
      <c r="B21" s="2" t="s">
        <v>118</v>
      </c>
      <c r="C21" s="3" t="s">
        <v>114</v>
      </c>
      <c r="D21" s="29" t="s">
        <v>229</v>
      </c>
      <c r="E21" s="32">
        <f t="shared" si="4"/>
        <v>6.57</v>
      </c>
      <c r="F21" s="32">
        <f t="shared" si="5"/>
        <v>0</v>
      </c>
      <c r="G21" s="32">
        <f t="shared" si="6"/>
        <v>22.36</v>
      </c>
      <c r="H21" s="32">
        <f t="shared" si="7"/>
        <v>0</v>
      </c>
      <c r="I21" s="32">
        <f t="shared" si="8"/>
        <v>4.792999999999999</v>
      </c>
      <c r="J21" s="32">
        <f t="shared" si="9"/>
        <v>0</v>
      </c>
      <c r="K21" s="32">
        <f t="shared" si="10"/>
        <v>107</v>
      </c>
      <c r="L21" s="32">
        <v>3.69</v>
      </c>
      <c r="M21" s="32">
        <f>M48</f>
        <v>0</v>
      </c>
      <c r="N21" s="32">
        <f>N48</f>
        <v>12.27</v>
      </c>
      <c r="O21" s="32">
        <f>O48</f>
        <v>0</v>
      </c>
      <c r="P21" s="32">
        <f>P48</f>
        <v>2.113</v>
      </c>
      <c r="Q21" s="32">
        <v>0</v>
      </c>
      <c r="R21" s="47">
        <v>74</v>
      </c>
      <c r="S21" s="32">
        <v>2.88</v>
      </c>
      <c r="T21" s="32">
        <v>0</v>
      </c>
      <c r="U21" s="32">
        <f>U48</f>
        <v>10.09</v>
      </c>
      <c r="V21" s="32">
        <f>V48</f>
        <v>0</v>
      </c>
      <c r="W21" s="32">
        <f>W48</f>
        <v>2.6799999999999997</v>
      </c>
      <c r="X21" s="32">
        <v>0</v>
      </c>
      <c r="Y21" s="32">
        <v>33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f t="shared" si="11"/>
        <v>6.98</v>
      </c>
      <c r="AO21" s="32">
        <f t="shared" si="12"/>
        <v>0</v>
      </c>
      <c r="AP21" s="32">
        <f t="shared" si="13"/>
        <v>36.533</v>
      </c>
      <c r="AQ21" s="32">
        <f t="shared" si="14"/>
        <v>0</v>
      </c>
      <c r="AR21" s="32">
        <f t="shared" si="2"/>
        <v>4.007</v>
      </c>
      <c r="AS21" s="32">
        <f t="shared" si="15"/>
        <v>0</v>
      </c>
      <c r="AT21" s="32">
        <f t="shared" si="16"/>
        <v>123</v>
      </c>
      <c r="AU21" s="32">
        <f>AU48</f>
        <v>1.77</v>
      </c>
      <c r="AV21" s="32">
        <f>AV48</f>
        <v>0</v>
      </c>
      <c r="AW21" s="32">
        <f>AW48</f>
        <v>11.616999999999999</v>
      </c>
      <c r="AX21" s="32">
        <f>AX48</f>
        <v>0</v>
      </c>
      <c r="AY21" s="32">
        <f>AY48</f>
        <v>2.1590000000000003</v>
      </c>
      <c r="AZ21" s="32">
        <v>0</v>
      </c>
      <c r="BA21" s="32">
        <f>BA48</f>
        <v>39</v>
      </c>
      <c r="BB21" s="32">
        <f>BB48</f>
        <v>5.210000000000001</v>
      </c>
      <c r="BC21" s="32">
        <v>0</v>
      </c>
      <c r="BD21" s="32">
        <f>BD48</f>
        <v>24.916</v>
      </c>
      <c r="BE21" s="32">
        <v>0</v>
      </c>
      <c r="BF21" s="32">
        <f>BF48</f>
        <v>1.8479999999999999</v>
      </c>
      <c r="BG21" s="32">
        <v>0</v>
      </c>
      <c r="BH21" s="32">
        <v>84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f t="shared" si="17"/>
        <v>0.41000000000000014</v>
      </c>
      <c r="BX21" s="32">
        <f t="shared" si="18"/>
        <v>0</v>
      </c>
      <c r="BY21" s="32">
        <f t="shared" si="19"/>
        <v>14.173000000000002</v>
      </c>
      <c r="BZ21" s="32">
        <f t="shared" si="20"/>
        <v>0</v>
      </c>
      <c r="CA21" s="32">
        <f t="shared" si="21"/>
        <v>-0.7859999999999996</v>
      </c>
      <c r="CB21" s="32">
        <f t="shared" si="22"/>
        <v>0</v>
      </c>
      <c r="CC21" s="32">
        <f t="shared" si="23"/>
        <v>16</v>
      </c>
      <c r="CD21" s="34">
        <v>0</v>
      </c>
    </row>
    <row r="22" spans="1:82" s="17" customFormat="1" ht="42.75">
      <c r="A22" s="1" t="s">
        <v>119</v>
      </c>
      <c r="B22" s="4" t="s">
        <v>120</v>
      </c>
      <c r="C22" s="3">
        <v>0</v>
      </c>
      <c r="D22" s="29" t="s">
        <v>229</v>
      </c>
      <c r="E22" s="32">
        <f t="shared" si="4"/>
        <v>0</v>
      </c>
      <c r="F22" s="32">
        <f t="shared" si="5"/>
        <v>0</v>
      </c>
      <c r="G22" s="32">
        <f t="shared" si="6"/>
        <v>0</v>
      </c>
      <c r="H22" s="32">
        <f t="shared" si="7"/>
        <v>0</v>
      </c>
      <c r="I22" s="32">
        <f t="shared" si="8"/>
        <v>0</v>
      </c>
      <c r="J22" s="32">
        <f t="shared" si="9"/>
        <v>0</v>
      </c>
      <c r="K22" s="32">
        <f t="shared" si="10"/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47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f t="shared" si="11"/>
        <v>0</v>
      </c>
      <c r="AO22" s="32">
        <f t="shared" si="12"/>
        <v>0</v>
      </c>
      <c r="AP22" s="32">
        <f t="shared" si="13"/>
        <v>0</v>
      </c>
      <c r="AQ22" s="32">
        <f t="shared" si="14"/>
        <v>0</v>
      </c>
      <c r="AR22" s="32">
        <f t="shared" si="2"/>
        <v>0</v>
      </c>
      <c r="AS22" s="32">
        <f t="shared" si="15"/>
        <v>0</v>
      </c>
      <c r="AT22" s="32">
        <f t="shared" si="16"/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f t="shared" si="17"/>
        <v>0</v>
      </c>
      <c r="BX22" s="32">
        <f t="shared" si="18"/>
        <v>0</v>
      </c>
      <c r="BY22" s="32">
        <f t="shared" si="19"/>
        <v>0</v>
      </c>
      <c r="BZ22" s="32">
        <f t="shared" si="20"/>
        <v>0</v>
      </c>
      <c r="CA22" s="32">
        <f t="shared" si="21"/>
        <v>0</v>
      </c>
      <c r="CB22" s="32">
        <f t="shared" si="22"/>
        <v>0</v>
      </c>
      <c r="CC22" s="32">
        <f t="shared" si="23"/>
        <v>0</v>
      </c>
      <c r="CD22" s="34">
        <v>0</v>
      </c>
    </row>
    <row r="23" spans="1:82" s="17" customFormat="1" ht="21">
      <c r="A23" s="1" t="s">
        <v>121</v>
      </c>
      <c r="B23" s="2" t="s">
        <v>122</v>
      </c>
      <c r="C23" s="3" t="s">
        <v>114</v>
      </c>
      <c r="D23" s="29" t="s">
        <v>229</v>
      </c>
      <c r="E23" s="32">
        <f t="shared" si="4"/>
        <v>0</v>
      </c>
      <c r="F23" s="32">
        <f t="shared" si="5"/>
        <v>0</v>
      </c>
      <c r="G23" s="32">
        <f t="shared" si="6"/>
        <v>0</v>
      </c>
      <c r="H23" s="32">
        <f t="shared" si="7"/>
        <v>0</v>
      </c>
      <c r="I23" s="32">
        <f t="shared" si="8"/>
        <v>1.33</v>
      </c>
      <c r="J23" s="32">
        <f t="shared" si="9"/>
        <v>0</v>
      </c>
      <c r="K23" s="32">
        <f t="shared" si="10"/>
        <v>16</v>
      </c>
      <c r="L23" s="32">
        <v>0</v>
      </c>
      <c r="M23" s="32">
        <f>M339</f>
        <v>0</v>
      </c>
      <c r="N23" s="32">
        <f>N339</f>
        <v>0</v>
      </c>
      <c r="O23" s="32">
        <f>O339</f>
        <v>0</v>
      </c>
      <c r="P23" s="32">
        <f>P339</f>
        <v>1.33</v>
      </c>
      <c r="Q23" s="32">
        <v>0</v>
      </c>
      <c r="R23" s="47">
        <v>16</v>
      </c>
      <c r="S23" s="32">
        <v>0</v>
      </c>
      <c r="T23" s="32">
        <v>0</v>
      </c>
      <c r="U23" s="32">
        <f>U339</f>
        <v>0</v>
      </c>
      <c r="V23" s="32">
        <f>V339</f>
        <v>0</v>
      </c>
      <c r="W23" s="32">
        <f>W339</f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f t="shared" si="11"/>
        <v>2</v>
      </c>
      <c r="AO23" s="32">
        <f t="shared" si="12"/>
        <v>0</v>
      </c>
      <c r="AP23" s="32">
        <f t="shared" si="13"/>
        <v>0.392</v>
      </c>
      <c r="AQ23" s="32">
        <f t="shared" si="14"/>
        <v>0</v>
      </c>
      <c r="AR23" s="32">
        <f t="shared" si="2"/>
        <v>1.646</v>
      </c>
      <c r="AS23" s="32">
        <f t="shared" si="15"/>
        <v>0</v>
      </c>
      <c r="AT23" s="32">
        <f t="shared" si="16"/>
        <v>1</v>
      </c>
      <c r="AU23" s="32">
        <f>AU339</f>
        <v>2</v>
      </c>
      <c r="AV23" s="32">
        <f>AV339</f>
        <v>0</v>
      </c>
      <c r="AW23" s="32">
        <f>AW339</f>
        <v>0.392</v>
      </c>
      <c r="AX23" s="32">
        <f>AX339</f>
        <v>0</v>
      </c>
      <c r="AY23" s="32">
        <f>AY339</f>
        <v>1.646</v>
      </c>
      <c r="AZ23" s="32">
        <v>0</v>
      </c>
      <c r="BA23" s="32">
        <f>BA339</f>
        <v>1</v>
      </c>
      <c r="BB23" s="32">
        <f>BB344</f>
        <v>0</v>
      </c>
      <c r="BC23" s="32">
        <v>0</v>
      </c>
      <c r="BD23" s="32">
        <f>BD344</f>
        <v>0</v>
      </c>
      <c r="BE23" s="32">
        <v>0</v>
      </c>
      <c r="BF23" s="32">
        <f>BF344</f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f t="shared" si="17"/>
        <v>2</v>
      </c>
      <c r="BX23" s="32">
        <f t="shared" si="18"/>
        <v>0</v>
      </c>
      <c r="BY23" s="32">
        <f t="shared" si="19"/>
        <v>0.392</v>
      </c>
      <c r="BZ23" s="32">
        <f t="shared" si="20"/>
        <v>0</v>
      </c>
      <c r="CA23" s="32">
        <f t="shared" si="21"/>
        <v>0.31599999999999984</v>
      </c>
      <c r="CB23" s="32">
        <f t="shared" si="22"/>
        <v>0</v>
      </c>
      <c r="CC23" s="32">
        <f t="shared" si="23"/>
        <v>-15</v>
      </c>
      <c r="CD23" s="34">
        <v>0</v>
      </c>
    </row>
    <row r="24" spans="1:82" s="17" customFormat="1" ht="31.5">
      <c r="A24" s="1" t="s">
        <v>123</v>
      </c>
      <c r="B24" s="2" t="s">
        <v>124</v>
      </c>
      <c r="C24" s="3">
        <v>0</v>
      </c>
      <c r="D24" s="29" t="s">
        <v>229</v>
      </c>
      <c r="E24" s="32">
        <f t="shared" si="4"/>
        <v>0</v>
      </c>
      <c r="F24" s="32">
        <f t="shared" si="5"/>
        <v>0</v>
      </c>
      <c r="G24" s="32">
        <f t="shared" si="6"/>
        <v>0</v>
      </c>
      <c r="H24" s="32">
        <f t="shared" si="7"/>
        <v>0</v>
      </c>
      <c r="I24" s="32">
        <f t="shared" si="8"/>
        <v>0</v>
      </c>
      <c r="J24" s="32">
        <f t="shared" si="9"/>
        <v>0</v>
      </c>
      <c r="K24" s="32">
        <f t="shared" si="10"/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47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f t="shared" si="11"/>
        <v>0</v>
      </c>
      <c r="AO24" s="32">
        <f t="shared" si="12"/>
        <v>0</v>
      </c>
      <c r="AP24" s="32">
        <f t="shared" si="13"/>
        <v>0</v>
      </c>
      <c r="AQ24" s="32">
        <f t="shared" si="14"/>
        <v>0</v>
      </c>
      <c r="AR24" s="32">
        <f t="shared" si="2"/>
        <v>0</v>
      </c>
      <c r="AS24" s="32">
        <f t="shared" si="15"/>
        <v>0</v>
      </c>
      <c r="AT24" s="32">
        <f t="shared" si="16"/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f t="shared" si="17"/>
        <v>0</v>
      </c>
      <c r="BX24" s="32">
        <f t="shared" si="18"/>
        <v>0</v>
      </c>
      <c r="BY24" s="32">
        <f t="shared" si="19"/>
        <v>0</v>
      </c>
      <c r="BZ24" s="32">
        <f t="shared" si="20"/>
        <v>0</v>
      </c>
      <c r="CA24" s="32">
        <f t="shared" si="21"/>
        <v>0</v>
      </c>
      <c r="CB24" s="32">
        <f t="shared" si="22"/>
        <v>0</v>
      </c>
      <c r="CC24" s="32">
        <f t="shared" si="23"/>
        <v>0</v>
      </c>
      <c r="CD24" s="34">
        <v>0</v>
      </c>
    </row>
    <row r="25" spans="1:82" s="17" customFormat="1" ht="12">
      <c r="A25" s="1" t="s">
        <v>125</v>
      </c>
      <c r="B25" s="4" t="s">
        <v>126</v>
      </c>
      <c r="C25" s="3">
        <v>0</v>
      </c>
      <c r="D25" s="29" t="s">
        <v>229</v>
      </c>
      <c r="E25" s="32">
        <f t="shared" si="4"/>
        <v>0</v>
      </c>
      <c r="F25" s="32">
        <f t="shared" si="5"/>
        <v>0</v>
      </c>
      <c r="G25" s="32">
        <f t="shared" si="6"/>
        <v>0</v>
      </c>
      <c r="H25" s="32">
        <f t="shared" si="7"/>
        <v>0</v>
      </c>
      <c r="I25" s="32">
        <f t="shared" si="8"/>
        <v>0</v>
      </c>
      <c r="J25" s="32">
        <f t="shared" si="9"/>
        <v>0</v>
      </c>
      <c r="K25" s="32">
        <f t="shared" si="10"/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47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f t="shared" si="11"/>
        <v>0</v>
      </c>
      <c r="AO25" s="32">
        <f t="shared" si="12"/>
        <v>0</v>
      </c>
      <c r="AP25" s="32">
        <f t="shared" si="13"/>
        <v>0</v>
      </c>
      <c r="AQ25" s="32">
        <f t="shared" si="14"/>
        <v>0</v>
      </c>
      <c r="AR25" s="32">
        <f t="shared" si="2"/>
        <v>0</v>
      </c>
      <c r="AS25" s="32">
        <f t="shared" si="15"/>
        <v>0</v>
      </c>
      <c r="AT25" s="32">
        <f t="shared" si="16"/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f t="shared" si="17"/>
        <v>0</v>
      </c>
      <c r="BX25" s="32">
        <f t="shared" si="18"/>
        <v>0</v>
      </c>
      <c r="BY25" s="32">
        <f t="shared" si="19"/>
        <v>0</v>
      </c>
      <c r="BZ25" s="32">
        <f t="shared" si="20"/>
        <v>0</v>
      </c>
      <c r="CA25" s="32">
        <f t="shared" si="21"/>
        <v>0</v>
      </c>
      <c r="CB25" s="32">
        <f t="shared" si="22"/>
        <v>0</v>
      </c>
      <c r="CC25" s="32">
        <f t="shared" si="23"/>
        <v>0</v>
      </c>
      <c r="CD25" s="34">
        <v>0</v>
      </c>
    </row>
    <row r="26" spans="1:82" s="17" customFormat="1" ht="12">
      <c r="A26" s="1" t="s">
        <v>127</v>
      </c>
      <c r="B26" s="2" t="s">
        <v>128</v>
      </c>
      <c r="C26" s="3" t="s">
        <v>114</v>
      </c>
      <c r="D26" s="29" t="s">
        <v>229</v>
      </c>
      <c r="E26" s="32">
        <f t="shared" si="4"/>
        <v>6.57</v>
      </c>
      <c r="F26" s="32">
        <f t="shared" si="5"/>
        <v>0</v>
      </c>
      <c r="G26" s="32">
        <f t="shared" si="6"/>
        <v>22.36</v>
      </c>
      <c r="H26" s="32">
        <f t="shared" si="7"/>
        <v>0</v>
      </c>
      <c r="I26" s="32">
        <f t="shared" si="8"/>
        <v>6.122999999999999</v>
      </c>
      <c r="J26" s="32">
        <f t="shared" si="9"/>
        <v>0</v>
      </c>
      <c r="K26" s="32">
        <f t="shared" si="10"/>
        <v>123</v>
      </c>
      <c r="L26" s="32">
        <v>3.69</v>
      </c>
      <c r="M26" s="32">
        <f>M19</f>
        <v>0</v>
      </c>
      <c r="N26" s="32">
        <f>N19</f>
        <v>12.27</v>
      </c>
      <c r="O26" s="32">
        <f>O19</f>
        <v>0</v>
      </c>
      <c r="P26" s="32">
        <f>P19</f>
        <v>3.443</v>
      </c>
      <c r="Q26" s="32">
        <v>0</v>
      </c>
      <c r="R26" s="47">
        <v>90</v>
      </c>
      <c r="S26" s="32">
        <v>2.88</v>
      </c>
      <c r="T26" s="32">
        <v>0</v>
      </c>
      <c r="U26" s="32">
        <f>U19</f>
        <v>10.09</v>
      </c>
      <c r="V26" s="32">
        <f>V19</f>
        <v>0</v>
      </c>
      <c r="W26" s="32">
        <f>W19</f>
        <v>2.6799999999999997</v>
      </c>
      <c r="X26" s="32">
        <v>0</v>
      </c>
      <c r="Y26" s="32">
        <v>33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f t="shared" si="11"/>
        <v>8.98</v>
      </c>
      <c r="AO26" s="32">
        <f t="shared" si="12"/>
        <v>0</v>
      </c>
      <c r="AP26" s="32">
        <f t="shared" si="13"/>
        <v>36.925</v>
      </c>
      <c r="AQ26" s="32">
        <f t="shared" si="14"/>
        <v>0</v>
      </c>
      <c r="AR26" s="32">
        <f t="shared" si="2"/>
        <v>5.6530000000000005</v>
      </c>
      <c r="AS26" s="32">
        <f t="shared" si="15"/>
        <v>0</v>
      </c>
      <c r="AT26" s="32">
        <f t="shared" si="16"/>
        <v>124</v>
      </c>
      <c r="AU26" s="32">
        <f>AU19</f>
        <v>3.77</v>
      </c>
      <c r="AV26" s="32">
        <f>AV19</f>
        <v>0</v>
      </c>
      <c r="AW26" s="32">
        <f>AW19</f>
        <v>12.008999999999999</v>
      </c>
      <c r="AX26" s="32">
        <f>AX19</f>
        <v>0</v>
      </c>
      <c r="AY26" s="32">
        <f>AY19</f>
        <v>3.805</v>
      </c>
      <c r="AZ26" s="32">
        <v>0</v>
      </c>
      <c r="BA26" s="32">
        <f>BA19</f>
        <v>40</v>
      </c>
      <c r="BB26" s="32">
        <f>BB19</f>
        <v>5.210000000000001</v>
      </c>
      <c r="BC26" s="32">
        <v>0</v>
      </c>
      <c r="BD26" s="32">
        <f>BD19</f>
        <v>24.916</v>
      </c>
      <c r="BE26" s="32">
        <v>0</v>
      </c>
      <c r="BF26" s="32">
        <f>BF19</f>
        <v>1.8479999999999999</v>
      </c>
      <c r="BG26" s="32">
        <v>0</v>
      </c>
      <c r="BH26" s="32">
        <v>84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f t="shared" si="17"/>
        <v>2.41</v>
      </c>
      <c r="BX26" s="32">
        <f t="shared" si="18"/>
        <v>0</v>
      </c>
      <c r="BY26" s="32">
        <f t="shared" si="19"/>
        <v>14.564999999999998</v>
      </c>
      <c r="BZ26" s="32">
        <f t="shared" si="20"/>
        <v>0</v>
      </c>
      <c r="CA26" s="32">
        <f t="shared" si="21"/>
        <v>-0.46999999999999886</v>
      </c>
      <c r="CB26" s="32">
        <f t="shared" si="22"/>
        <v>0</v>
      </c>
      <c r="CC26" s="32">
        <f t="shared" si="23"/>
        <v>1</v>
      </c>
      <c r="CD26" s="34">
        <v>0</v>
      </c>
    </row>
    <row r="27" spans="1:82" s="17" customFormat="1" ht="21">
      <c r="A27" s="1" t="s">
        <v>129</v>
      </c>
      <c r="B27" s="2" t="s">
        <v>130</v>
      </c>
      <c r="C27" s="3">
        <v>0</v>
      </c>
      <c r="D27" s="29" t="s">
        <v>229</v>
      </c>
      <c r="E27" s="32">
        <f t="shared" si="4"/>
        <v>0</v>
      </c>
      <c r="F27" s="32">
        <f t="shared" si="5"/>
        <v>0</v>
      </c>
      <c r="G27" s="32">
        <f t="shared" si="6"/>
        <v>0</v>
      </c>
      <c r="H27" s="32">
        <f t="shared" si="7"/>
        <v>0</v>
      </c>
      <c r="I27" s="32">
        <f t="shared" si="8"/>
        <v>0</v>
      </c>
      <c r="J27" s="32">
        <f t="shared" si="9"/>
        <v>0</v>
      </c>
      <c r="K27" s="32">
        <f t="shared" si="10"/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47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f t="shared" si="11"/>
        <v>0</v>
      </c>
      <c r="AO27" s="32">
        <f t="shared" si="12"/>
        <v>0</v>
      </c>
      <c r="AP27" s="32">
        <f t="shared" si="13"/>
        <v>0</v>
      </c>
      <c r="AQ27" s="32">
        <f t="shared" si="14"/>
        <v>0</v>
      </c>
      <c r="AR27" s="32">
        <f t="shared" si="2"/>
        <v>0</v>
      </c>
      <c r="AS27" s="32">
        <f t="shared" si="15"/>
        <v>0</v>
      </c>
      <c r="AT27" s="32">
        <f t="shared" si="16"/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f t="shared" si="17"/>
        <v>0</v>
      </c>
      <c r="BX27" s="32">
        <f t="shared" si="18"/>
        <v>0</v>
      </c>
      <c r="BY27" s="32">
        <f t="shared" si="19"/>
        <v>0</v>
      </c>
      <c r="BZ27" s="32">
        <f t="shared" si="20"/>
        <v>0</v>
      </c>
      <c r="CA27" s="32">
        <f t="shared" si="21"/>
        <v>0</v>
      </c>
      <c r="CB27" s="32">
        <f t="shared" si="22"/>
        <v>0</v>
      </c>
      <c r="CC27" s="32">
        <f t="shared" si="23"/>
        <v>0</v>
      </c>
      <c r="CD27" s="34">
        <v>0</v>
      </c>
    </row>
    <row r="28" spans="1:82" s="17" customFormat="1" ht="31.5">
      <c r="A28" s="1" t="s">
        <v>131</v>
      </c>
      <c r="B28" s="2" t="s">
        <v>132</v>
      </c>
      <c r="C28" s="3">
        <v>0</v>
      </c>
      <c r="D28" s="29" t="s">
        <v>229</v>
      </c>
      <c r="E28" s="32">
        <f t="shared" si="4"/>
        <v>0</v>
      </c>
      <c r="F28" s="32">
        <f t="shared" si="5"/>
        <v>0</v>
      </c>
      <c r="G28" s="32">
        <f t="shared" si="6"/>
        <v>0</v>
      </c>
      <c r="H28" s="32">
        <f t="shared" si="7"/>
        <v>0</v>
      </c>
      <c r="I28" s="32">
        <f t="shared" si="8"/>
        <v>0</v>
      </c>
      <c r="J28" s="32">
        <f t="shared" si="9"/>
        <v>0</v>
      </c>
      <c r="K28" s="32">
        <f t="shared" si="10"/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47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f t="shared" si="11"/>
        <v>0</v>
      </c>
      <c r="AO28" s="32">
        <f t="shared" si="12"/>
        <v>0</v>
      </c>
      <c r="AP28" s="32">
        <f t="shared" si="13"/>
        <v>0</v>
      </c>
      <c r="AQ28" s="32">
        <f t="shared" si="14"/>
        <v>0</v>
      </c>
      <c r="AR28" s="32">
        <f t="shared" si="2"/>
        <v>0</v>
      </c>
      <c r="AS28" s="32">
        <f t="shared" si="15"/>
        <v>0</v>
      </c>
      <c r="AT28" s="32">
        <f t="shared" si="16"/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f t="shared" si="17"/>
        <v>0</v>
      </c>
      <c r="BX28" s="32">
        <f t="shared" si="18"/>
        <v>0</v>
      </c>
      <c r="BY28" s="32">
        <f t="shared" si="19"/>
        <v>0</v>
      </c>
      <c r="BZ28" s="32">
        <f t="shared" si="20"/>
        <v>0</v>
      </c>
      <c r="CA28" s="32">
        <f t="shared" si="21"/>
        <v>0</v>
      </c>
      <c r="CB28" s="32">
        <f t="shared" si="22"/>
        <v>0</v>
      </c>
      <c r="CC28" s="32">
        <f t="shared" si="23"/>
        <v>0</v>
      </c>
      <c r="CD28" s="34">
        <v>0</v>
      </c>
    </row>
    <row r="29" spans="1:82" s="17" customFormat="1" ht="42">
      <c r="A29" s="1" t="s">
        <v>133</v>
      </c>
      <c r="B29" s="2" t="s">
        <v>134</v>
      </c>
      <c r="C29" s="3">
        <v>0</v>
      </c>
      <c r="D29" s="29" t="s">
        <v>229</v>
      </c>
      <c r="E29" s="32">
        <f t="shared" si="4"/>
        <v>0</v>
      </c>
      <c r="F29" s="32">
        <f t="shared" si="5"/>
        <v>0</v>
      </c>
      <c r="G29" s="32">
        <f t="shared" si="6"/>
        <v>0</v>
      </c>
      <c r="H29" s="32">
        <f t="shared" si="7"/>
        <v>0</v>
      </c>
      <c r="I29" s="32">
        <f t="shared" si="8"/>
        <v>0</v>
      </c>
      <c r="J29" s="32">
        <f t="shared" si="9"/>
        <v>0</v>
      </c>
      <c r="K29" s="32">
        <f t="shared" si="10"/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47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f t="shared" si="11"/>
        <v>0</v>
      </c>
      <c r="AO29" s="32">
        <f t="shared" si="12"/>
        <v>0</v>
      </c>
      <c r="AP29" s="32">
        <f t="shared" si="13"/>
        <v>0</v>
      </c>
      <c r="AQ29" s="32">
        <f t="shared" si="14"/>
        <v>0</v>
      </c>
      <c r="AR29" s="32">
        <f t="shared" si="2"/>
        <v>0</v>
      </c>
      <c r="AS29" s="32">
        <f t="shared" si="15"/>
        <v>0</v>
      </c>
      <c r="AT29" s="32">
        <f t="shared" si="16"/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f t="shared" si="17"/>
        <v>0</v>
      </c>
      <c r="BX29" s="32">
        <f t="shared" si="18"/>
        <v>0</v>
      </c>
      <c r="BY29" s="32">
        <f t="shared" si="19"/>
        <v>0</v>
      </c>
      <c r="BZ29" s="32">
        <f t="shared" si="20"/>
        <v>0</v>
      </c>
      <c r="CA29" s="32">
        <f t="shared" si="21"/>
        <v>0</v>
      </c>
      <c r="CB29" s="32">
        <f t="shared" si="22"/>
        <v>0</v>
      </c>
      <c r="CC29" s="32">
        <f t="shared" si="23"/>
        <v>0</v>
      </c>
      <c r="CD29" s="34">
        <v>0</v>
      </c>
    </row>
    <row r="30" spans="1:82" s="17" customFormat="1" ht="42">
      <c r="A30" s="1" t="s">
        <v>135</v>
      </c>
      <c r="B30" s="2" t="s">
        <v>136</v>
      </c>
      <c r="C30" s="3">
        <v>0</v>
      </c>
      <c r="D30" s="29" t="s">
        <v>229</v>
      </c>
      <c r="E30" s="32">
        <f t="shared" si="4"/>
        <v>0</v>
      </c>
      <c r="F30" s="32">
        <f t="shared" si="5"/>
        <v>0</v>
      </c>
      <c r="G30" s="32">
        <f t="shared" si="6"/>
        <v>0</v>
      </c>
      <c r="H30" s="32">
        <f t="shared" si="7"/>
        <v>0</v>
      </c>
      <c r="I30" s="32">
        <f t="shared" si="8"/>
        <v>0</v>
      </c>
      <c r="J30" s="32">
        <f t="shared" si="9"/>
        <v>0</v>
      </c>
      <c r="K30" s="32">
        <f t="shared" si="10"/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47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f t="shared" si="11"/>
        <v>0</v>
      </c>
      <c r="AO30" s="32">
        <f t="shared" si="12"/>
        <v>0</v>
      </c>
      <c r="AP30" s="32">
        <f t="shared" si="13"/>
        <v>0</v>
      </c>
      <c r="AQ30" s="32">
        <f t="shared" si="14"/>
        <v>0</v>
      </c>
      <c r="AR30" s="32">
        <f t="shared" si="2"/>
        <v>0</v>
      </c>
      <c r="AS30" s="32">
        <f t="shared" si="15"/>
        <v>0</v>
      </c>
      <c r="AT30" s="32">
        <f t="shared" si="16"/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f t="shared" si="17"/>
        <v>0</v>
      </c>
      <c r="BX30" s="32">
        <f t="shared" si="18"/>
        <v>0</v>
      </c>
      <c r="BY30" s="32">
        <f t="shared" si="19"/>
        <v>0</v>
      </c>
      <c r="BZ30" s="32">
        <f t="shared" si="20"/>
        <v>0</v>
      </c>
      <c r="CA30" s="32">
        <f t="shared" si="21"/>
        <v>0</v>
      </c>
      <c r="CB30" s="32">
        <f t="shared" si="22"/>
        <v>0</v>
      </c>
      <c r="CC30" s="32">
        <f t="shared" si="23"/>
        <v>0</v>
      </c>
      <c r="CD30" s="34">
        <v>0</v>
      </c>
    </row>
    <row r="31" spans="1:82" s="17" customFormat="1" ht="42">
      <c r="A31" s="1" t="s">
        <v>137</v>
      </c>
      <c r="B31" s="2" t="s">
        <v>138</v>
      </c>
      <c r="C31" s="3">
        <v>0</v>
      </c>
      <c r="D31" s="29" t="s">
        <v>229</v>
      </c>
      <c r="E31" s="32">
        <f t="shared" si="4"/>
        <v>0</v>
      </c>
      <c r="F31" s="32">
        <f t="shared" si="5"/>
        <v>0</v>
      </c>
      <c r="G31" s="32">
        <f t="shared" si="6"/>
        <v>0</v>
      </c>
      <c r="H31" s="32">
        <f t="shared" si="7"/>
        <v>0</v>
      </c>
      <c r="I31" s="32">
        <f t="shared" si="8"/>
        <v>0</v>
      </c>
      <c r="J31" s="32">
        <f t="shared" si="9"/>
        <v>0</v>
      </c>
      <c r="K31" s="32">
        <f t="shared" si="10"/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47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f t="shared" si="11"/>
        <v>0</v>
      </c>
      <c r="AO31" s="32">
        <f t="shared" si="12"/>
        <v>0</v>
      </c>
      <c r="AP31" s="32">
        <f t="shared" si="13"/>
        <v>0</v>
      </c>
      <c r="AQ31" s="32">
        <f t="shared" si="14"/>
        <v>0</v>
      </c>
      <c r="AR31" s="32">
        <f t="shared" si="2"/>
        <v>0</v>
      </c>
      <c r="AS31" s="32">
        <f t="shared" si="15"/>
        <v>0</v>
      </c>
      <c r="AT31" s="32">
        <f t="shared" si="16"/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f t="shared" si="17"/>
        <v>0</v>
      </c>
      <c r="BX31" s="32">
        <f t="shared" si="18"/>
        <v>0</v>
      </c>
      <c r="BY31" s="32">
        <f t="shared" si="19"/>
        <v>0</v>
      </c>
      <c r="BZ31" s="32">
        <f t="shared" si="20"/>
        <v>0</v>
      </c>
      <c r="CA31" s="32">
        <f t="shared" si="21"/>
        <v>0</v>
      </c>
      <c r="CB31" s="32">
        <f t="shared" si="22"/>
        <v>0</v>
      </c>
      <c r="CC31" s="32">
        <f t="shared" si="23"/>
        <v>0</v>
      </c>
      <c r="CD31" s="34">
        <v>0</v>
      </c>
    </row>
    <row r="32" spans="1:82" s="17" customFormat="1" ht="31.5">
      <c r="A32" s="1" t="s">
        <v>139</v>
      </c>
      <c r="B32" s="2" t="s">
        <v>140</v>
      </c>
      <c r="C32" s="3">
        <v>0</v>
      </c>
      <c r="D32" s="29" t="s">
        <v>229</v>
      </c>
      <c r="E32" s="32">
        <f t="shared" si="4"/>
        <v>0</v>
      </c>
      <c r="F32" s="32">
        <f t="shared" si="5"/>
        <v>0</v>
      </c>
      <c r="G32" s="32">
        <f t="shared" si="6"/>
        <v>0</v>
      </c>
      <c r="H32" s="32">
        <f t="shared" si="7"/>
        <v>0</v>
      </c>
      <c r="I32" s="32">
        <f t="shared" si="8"/>
        <v>0</v>
      </c>
      <c r="J32" s="32">
        <f t="shared" si="9"/>
        <v>0</v>
      </c>
      <c r="K32" s="32">
        <f t="shared" si="10"/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47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f t="shared" si="11"/>
        <v>0</v>
      </c>
      <c r="AO32" s="32">
        <f t="shared" si="12"/>
        <v>0</v>
      </c>
      <c r="AP32" s="32">
        <f t="shared" si="13"/>
        <v>0</v>
      </c>
      <c r="AQ32" s="32">
        <f t="shared" si="14"/>
        <v>0</v>
      </c>
      <c r="AR32" s="32">
        <f t="shared" si="2"/>
        <v>0</v>
      </c>
      <c r="AS32" s="32">
        <f t="shared" si="15"/>
        <v>0</v>
      </c>
      <c r="AT32" s="32">
        <f t="shared" si="16"/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f t="shared" si="17"/>
        <v>0</v>
      </c>
      <c r="BX32" s="32">
        <f t="shared" si="18"/>
        <v>0</v>
      </c>
      <c r="BY32" s="32">
        <f t="shared" si="19"/>
        <v>0</v>
      </c>
      <c r="BZ32" s="32">
        <f t="shared" si="20"/>
        <v>0</v>
      </c>
      <c r="CA32" s="32">
        <f t="shared" si="21"/>
        <v>0</v>
      </c>
      <c r="CB32" s="32">
        <f t="shared" si="22"/>
        <v>0</v>
      </c>
      <c r="CC32" s="32">
        <f t="shared" si="23"/>
        <v>0</v>
      </c>
      <c r="CD32" s="34">
        <v>0</v>
      </c>
    </row>
    <row r="33" spans="1:82" s="17" customFormat="1" ht="52.5">
      <c r="A33" s="1" t="s">
        <v>141</v>
      </c>
      <c r="B33" s="2" t="s">
        <v>142</v>
      </c>
      <c r="C33" s="3">
        <v>0</v>
      </c>
      <c r="D33" s="29" t="s">
        <v>229</v>
      </c>
      <c r="E33" s="32">
        <f t="shared" si="4"/>
        <v>0</v>
      </c>
      <c r="F33" s="32">
        <f t="shared" si="5"/>
        <v>0</v>
      </c>
      <c r="G33" s="32">
        <f t="shared" si="6"/>
        <v>0</v>
      </c>
      <c r="H33" s="32">
        <f t="shared" si="7"/>
        <v>0</v>
      </c>
      <c r="I33" s="32">
        <f t="shared" si="8"/>
        <v>0</v>
      </c>
      <c r="J33" s="32">
        <f t="shared" si="9"/>
        <v>0</v>
      </c>
      <c r="K33" s="32">
        <f t="shared" si="10"/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47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f t="shared" si="11"/>
        <v>0</v>
      </c>
      <c r="AO33" s="32">
        <f t="shared" si="12"/>
        <v>0</v>
      </c>
      <c r="AP33" s="32">
        <f t="shared" si="13"/>
        <v>0</v>
      </c>
      <c r="AQ33" s="32">
        <f t="shared" si="14"/>
        <v>0</v>
      </c>
      <c r="AR33" s="32">
        <f t="shared" si="2"/>
        <v>0</v>
      </c>
      <c r="AS33" s="32">
        <f t="shared" si="15"/>
        <v>0</v>
      </c>
      <c r="AT33" s="32">
        <f t="shared" si="16"/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0</v>
      </c>
      <c r="BU33" s="32">
        <v>0</v>
      </c>
      <c r="BV33" s="32">
        <v>0</v>
      </c>
      <c r="BW33" s="32">
        <f t="shared" si="17"/>
        <v>0</v>
      </c>
      <c r="BX33" s="32">
        <f t="shared" si="18"/>
        <v>0</v>
      </c>
      <c r="BY33" s="32">
        <f t="shared" si="19"/>
        <v>0</v>
      </c>
      <c r="BZ33" s="32">
        <f t="shared" si="20"/>
        <v>0</v>
      </c>
      <c r="CA33" s="32">
        <f t="shared" si="21"/>
        <v>0</v>
      </c>
      <c r="CB33" s="32">
        <f t="shared" si="22"/>
        <v>0</v>
      </c>
      <c r="CC33" s="32">
        <f t="shared" si="23"/>
        <v>0</v>
      </c>
      <c r="CD33" s="34">
        <v>0</v>
      </c>
    </row>
    <row r="34" spans="1:82" s="17" customFormat="1" ht="31.5">
      <c r="A34" s="1" t="s">
        <v>143</v>
      </c>
      <c r="B34" s="2" t="s">
        <v>144</v>
      </c>
      <c r="C34" s="3">
        <v>0</v>
      </c>
      <c r="D34" s="29" t="s">
        <v>229</v>
      </c>
      <c r="E34" s="32">
        <f t="shared" si="4"/>
        <v>0</v>
      </c>
      <c r="F34" s="32">
        <f t="shared" si="5"/>
        <v>0</v>
      </c>
      <c r="G34" s="32">
        <f t="shared" si="6"/>
        <v>0</v>
      </c>
      <c r="H34" s="32">
        <f t="shared" si="7"/>
        <v>0</v>
      </c>
      <c r="I34" s="32">
        <f t="shared" si="8"/>
        <v>0</v>
      </c>
      <c r="J34" s="32">
        <f t="shared" si="9"/>
        <v>0</v>
      </c>
      <c r="K34" s="32">
        <f t="shared" si="10"/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47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f t="shared" si="11"/>
        <v>0</v>
      </c>
      <c r="AO34" s="32">
        <f t="shared" si="12"/>
        <v>0</v>
      </c>
      <c r="AP34" s="32">
        <f t="shared" si="13"/>
        <v>0</v>
      </c>
      <c r="AQ34" s="32">
        <f t="shared" si="14"/>
        <v>0</v>
      </c>
      <c r="AR34" s="32">
        <f t="shared" si="2"/>
        <v>0</v>
      </c>
      <c r="AS34" s="32">
        <f t="shared" si="15"/>
        <v>0</v>
      </c>
      <c r="AT34" s="32">
        <f t="shared" si="16"/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f t="shared" si="17"/>
        <v>0</v>
      </c>
      <c r="BX34" s="32">
        <f t="shared" si="18"/>
        <v>0</v>
      </c>
      <c r="BY34" s="32">
        <f t="shared" si="19"/>
        <v>0</v>
      </c>
      <c r="BZ34" s="32">
        <f t="shared" si="20"/>
        <v>0</v>
      </c>
      <c r="CA34" s="32">
        <f t="shared" si="21"/>
        <v>0</v>
      </c>
      <c r="CB34" s="32">
        <f t="shared" si="22"/>
        <v>0</v>
      </c>
      <c r="CC34" s="32">
        <f t="shared" si="23"/>
        <v>0</v>
      </c>
      <c r="CD34" s="34">
        <v>0</v>
      </c>
    </row>
    <row r="35" spans="1:82" s="17" customFormat="1" ht="31.5">
      <c r="A35" s="1" t="s">
        <v>145</v>
      </c>
      <c r="B35" s="2" t="s">
        <v>146</v>
      </c>
      <c r="C35" s="3">
        <v>0</v>
      </c>
      <c r="D35" s="29" t="s">
        <v>229</v>
      </c>
      <c r="E35" s="32">
        <f t="shared" si="4"/>
        <v>0</v>
      </c>
      <c r="F35" s="32">
        <f t="shared" si="5"/>
        <v>0</v>
      </c>
      <c r="G35" s="32">
        <f t="shared" si="6"/>
        <v>0</v>
      </c>
      <c r="H35" s="32">
        <f t="shared" si="7"/>
        <v>0</v>
      </c>
      <c r="I35" s="32">
        <f t="shared" si="8"/>
        <v>0</v>
      </c>
      <c r="J35" s="32">
        <f t="shared" si="9"/>
        <v>0</v>
      </c>
      <c r="K35" s="32">
        <f t="shared" si="10"/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47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f t="shared" si="11"/>
        <v>0</v>
      </c>
      <c r="AO35" s="32">
        <f t="shared" si="12"/>
        <v>0</v>
      </c>
      <c r="AP35" s="32">
        <f t="shared" si="13"/>
        <v>0</v>
      </c>
      <c r="AQ35" s="32">
        <f t="shared" si="14"/>
        <v>0</v>
      </c>
      <c r="AR35" s="32">
        <f t="shared" si="2"/>
        <v>0</v>
      </c>
      <c r="AS35" s="32">
        <f t="shared" si="15"/>
        <v>0</v>
      </c>
      <c r="AT35" s="32">
        <f t="shared" si="16"/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2">
        <v>0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f t="shared" si="17"/>
        <v>0</v>
      </c>
      <c r="BX35" s="32">
        <f t="shared" si="18"/>
        <v>0</v>
      </c>
      <c r="BY35" s="32">
        <f t="shared" si="19"/>
        <v>0</v>
      </c>
      <c r="BZ35" s="32">
        <f t="shared" si="20"/>
        <v>0</v>
      </c>
      <c r="CA35" s="32">
        <f t="shared" si="21"/>
        <v>0</v>
      </c>
      <c r="CB35" s="32">
        <f t="shared" si="22"/>
        <v>0</v>
      </c>
      <c r="CC35" s="32">
        <f t="shared" si="23"/>
        <v>0</v>
      </c>
      <c r="CD35" s="34">
        <v>0</v>
      </c>
    </row>
    <row r="36" spans="1:82" s="17" customFormat="1" ht="21">
      <c r="A36" s="1" t="s">
        <v>147</v>
      </c>
      <c r="B36" s="2" t="s">
        <v>148</v>
      </c>
      <c r="C36" s="3">
        <v>0</v>
      </c>
      <c r="D36" s="29" t="s">
        <v>229</v>
      </c>
      <c r="E36" s="32">
        <f t="shared" si="4"/>
        <v>0</v>
      </c>
      <c r="F36" s="32">
        <f t="shared" si="5"/>
        <v>0</v>
      </c>
      <c r="G36" s="32">
        <f t="shared" si="6"/>
        <v>0</v>
      </c>
      <c r="H36" s="32">
        <f t="shared" si="7"/>
        <v>0</v>
      </c>
      <c r="I36" s="32">
        <f t="shared" si="8"/>
        <v>0</v>
      </c>
      <c r="J36" s="32">
        <f t="shared" si="9"/>
        <v>0</v>
      </c>
      <c r="K36" s="32">
        <f t="shared" si="10"/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47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f t="shared" si="11"/>
        <v>0</v>
      </c>
      <c r="AO36" s="32">
        <f t="shared" si="12"/>
        <v>0</v>
      </c>
      <c r="AP36" s="32">
        <f t="shared" si="13"/>
        <v>0</v>
      </c>
      <c r="AQ36" s="32">
        <f t="shared" si="14"/>
        <v>0</v>
      </c>
      <c r="AR36" s="32">
        <f t="shared" si="2"/>
        <v>0</v>
      </c>
      <c r="AS36" s="32">
        <f t="shared" si="15"/>
        <v>0</v>
      </c>
      <c r="AT36" s="32">
        <f t="shared" si="16"/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f t="shared" si="17"/>
        <v>0</v>
      </c>
      <c r="BX36" s="32">
        <f t="shared" si="18"/>
        <v>0</v>
      </c>
      <c r="BY36" s="32">
        <f t="shared" si="19"/>
        <v>0</v>
      </c>
      <c r="BZ36" s="32">
        <f t="shared" si="20"/>
        <v>0</v>
      </c>
      <c r="CA36" s="32">
        <f t="shared" si="21"/>
        <v>0</v>
      </c>
      <c r="CB36" s="32">
        <f t="shared" si="22"/>
        <v>0</v>
      </c>
      <c r="CC36" s="32">
        <f t="shared" si="23"/>
        <v>0</v>
      </c>
      <c r="CD36" s="34">
        <v>0</v>
      </c>
    </row>
    <row r="37" spans="1:82" s="17" customFormat="1" ht="73.5">
      <c r="A37" s="1" t="s">
        <v>147</v>
      </c>
      <c r="B37" s="2" t="s">
        <v>149</v>
      </c>
      <c r="C37" s="3">
        <v>0</v>
      </c>
      <c r="D37" s="29" t="s">
        <v>229</v>
      </c>
      <c r="E37" s="32">
        <f t="shared" si="4"/>
        <v>0</v>
      </c>
      <c r="F37" s="32">
        <f t="shared" si="5"/>
        <v>0</v>
      </c>
      <c r="G37" s="32">
        <f t="shared" si="6"/>
        <v>0</v>
      </c>
      <c r="H37" s="32">
        <f t="shared" si="7"/>
        <v>0</v>
      </c>
      <c r="I37" s="32">
        <f t="shared" si="8"/>
        <v>0</v>
      </c>
      <c r="J37" s="32">
        <f t="shared" si="9"/>
        <v>0</v>
      </c>
      <c r="K37" s="32">
        <f t="shared" si="10"/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47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f t="shared" si="11"/>
        <v>0</v>
      </c>
      <c r="AO37" s="32">
        <f t="shared" si="12"/>
        <v>0</v>
      </c>
      <c r="AP37" s="32">
        <f t="shared" si="13"/>
        <v>0</v>
      </c>
      <c r="AQ37" s="32">
        <f t="shared" si="14"/>
        <v>0</v>
      </c>
      <c r="AR37" s="32">
        <f t="shared" si="2"/>
        <v>0</v>
      </c>
      <c r="AS37" s="32">
        <f t="shared" si="15"/>
        <v>0</v>
      </c>
      <c r="AT37" s="32">
        <f t="shared" si="16"/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32">
        <v>0</v>
      </c>
      <c r="BW37" s="32">
        <f t="shared" si="17"/>
        <v>0</v>
      </c>
      <c r="BX37" s="32">
        <f t="shared" si="18"/>
        <v>0</v>
      </c>
      <c r="BY37" s="32">
        <f t="shared" si="19"/>
        <v>0</v>
      </c>
      <c r="BZ37" s="32">
        <f t="shared" si="20"/>
        <v>0</v>
      </c>
      <c r="CA37" s="32">
        <f t="shared" si="21"/>
        <v>0</v>
      </c>
      <c r="CB37" s="32">
        <f t="shared" si="22"/>
        <v>0</v>
      </c>
      <c r="CC37" s="32">
        <f t="shared" si="23"/>
        <v>0</v>
      </c>
      <c r="CD37" s="34">
        <v>0</v>
      </c>
    </row>
    <row r="38" spans="1:82" s="17" customFormat="1" ht="63">
      <c r="A38" s="1" t="s">
        <v>147</v>
      </c>
      <c r="B38" s="2" t="s">
        <v>150</v>
      </c>
      <c r="C38" s="3">
        <v>0</v>
      </c>
      <c r="D38" s="29" t="s">
        <v>229</v>
      </c>
      <c r="E38" s="32">
        <f t="shared" si="4"/>
        <v>0</v>
      </c>
      <c r="F38" s="32">
        <f t="shared" si="5"/>
        <v>0</v>
      </c>
      <c r="G38" s="32">
        <f t="shared" si="6"/>
        <v>0</v>
      </c>
      <c r="H38" s="32">
        <f t="shared" si="7"/>
        <v>0</v>
      </c>
      <c r="I38" s="32">
        <f t="shared" si="8"/>
        <v>0</v>
      </c>
      <c r="J38" s="32">
        <f t="shared" si="9"/>
        <v>0</v>
      </c>
      <c r="K38" s="32">
        <f t="shared" si="10"/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47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f t="shared" si="11"/>
        <v>0</v>
      </c>
      <c r="AO38" s="32">
        <f t="shared" si="12"/>
        <v>0</v>
      </c>
      <c r="AP38" s="32">
        <f t="shared" si="13"/>
        <v>0</v>
      </c>
      <c r="AQ38" s="32">
        <f t="shared" si="14"/>
        <v>0</v>
      </c>
      <c r="AR38" s="32">
        <f t="shared" si="2"/>
        <v>0</v>
      </c>
      <c r="AS38" s="32">
        <f t="shared" si="15"/>
        <v>0</v>
      </c>
      <c r="AT38" s="32">
        <f t="shared" si="16"/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f t="shared" si="17"/>
        <v>0</v>
      </c>
      <c r="BX38" s="32">
        <f t="shared" si="18"/>
        <v>0</v>
      </c>
      <c r="BY38" s="32">
        <f t="shared" si="19"/>
        <v>0</v>
      </c>
      <c r="BZ38" s="32">
        <f t="shared" si="20"/>
        <v>0</v>
      </c>
      <c r="CA38" s="32">
        <f t="shared" si="21"/>
        <v>0</v>
      </c>
      <c r="CB38" s="32">
        <f t="shared" si="22"/>
        <v>0</v>
      </c>
      <c r="CC38" s="32">
        <f t="shared" si="23"/>
        <v>0</v>
      </c>
      <c r="CD38" s="34">
        <v>0</v>
      </c>
    </row>
    <row r="39" spans="1:82" s="17" customFormat="1" ht="63">
      <c r="A39" s="1" t="s">
        <v>147</v>
      </c>
      <c r="B39" s="2" t="s">
        <v>151</v>
      </c>
      <c r="C39" s="3">
        <v>0</v>
      </c>
      <c r="D39" s="29" t="s">
        <v>229</v>
      </c>
      <c r="E39" s="32">
        <f t="shared" si="4"/>
        <v>0</v>
      </c>
      <c r="F39" s="32">
        <f t="shared" si="5"/>
        <v>0</v>
      </c>
      <c r="G39" s="32">
        <f t="shared" si="6"/>
        <v>0</v>
      </c>
      <c r="H39" s="32">
        <f t="shared" si="7"/>
        <v>0</v>
      </c>
      <c r="I39" s="32">
        <f t="shared" si="8"/>
        <v>0</v>
      </c>
      <c r="J39" s="32">
        <f t="shared" si="9"/>
        <v>0</v>
      </c>
      <c r="K39" s="32">
        <f t="shared" si="10"/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47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f t="shared" si="11"/>
        <v>0</v>
      </c>
      <c r="AO39" s="32">
        <f t="shared" si="12"/>
        <v>0</v>
      </c>
      <c r="AP39" s="32">
        <f t="shared" si="13"/>
        <v>0</v>
      </c>
      <c r="AQ39" s="32">
        <f t="shared" si="14"/>
        <v>0</v>
      </c>
      <c r="AR39" s="32">
        <f t="shared" si="2"/>
        <v>0</v>
      </c>
      <c r="AS39" s="32">
        <f t="shared" si="15"/>
        <v>0</v>
      </c>
      <c r="AT39" s="32">
        <f t="shared" si="16"/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f t="shared" si="17"/>
        <v>0</v>
      </c>
      <c r="BX39" s="32">
        <f t="shared" si="18"/>
        <v>0</v>
      </c>
      <c r="BY39" s="32">
        <f t="shared" si="19"/>
        <v>0</v>
      </c>
      <c r="BZ39" s="32">
        <f t="shared" si="20"/>
        <v>0</v>
      </c>
      <c r="CA39" s="32">
        <f t="shared" si="21"/>
        <v>0</v>
      </c>
      <c r="CB39" s="32">
        <f t="shared" si="22"/>
        <v>0</v>
      </c>
      <c r="CC39" s="32">
        <f t="shared" si="23"/>
        <v>0</v>
      </c>
      <c r="CD39" s="34">
        <v>0</v>
      </c>
    </row>
    <row r="40" spans="1:82" s="17" customFormat="1" ht="21">
      <c r="A40" s="1" t="s">
        <v>152</v>
      </c>
      <c r="B40" s="2" t="s">
        <v>148</v>
      </c>
      <c r="C40" s="3">
        <v>0</v>
      </c>
      <c r="D40" s="29" t="s">
        <v>229</v>
      </c>
      <c r="E40" s="32">
        <f t="shared" si="4"/>
        <v>0</v>
      </c>
      <c r="F40" s="32">
        <f t="shared" si="5"/>
        <v>0</v>
      </c>
      <c r="G40" s="32">
        <f t="shared" si="6"/>
        <v>0</v>
      </c>
      <c r="H40" s="32">
        <f t="shared" si="7"/>
        <v>0</v>
      </c>
      <c r="I40" s="32">
        <f t="shared" si="8"/>
        <v>0</v>
      </c>
      <c r="J40" s="32">
        <f t="shared" si="9"/>
        <v>0</v>
      </c>
      <c r="K40" s="32">
        <f t="shared" si="10"/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47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f t="shared" si="11"/>
        <v>0</v>
      </c>
      <c r="AO40" s="32">
        <f t="shared" si="12"/>
        <v>0</v>
      </c>
      <c r="AP40" s="32">
        <f t="shared" si="13"/>
        <v>0</v>
      </c>
      <c r="AQ40" s="32">
        <f t="shared" si="14"/>
        <v>0</v>
      </c>
      <c r="AR40" s="32">
        <f t="shared" si="2"/>
        <v>0</v>
      </c>
      <c r="AS40" s="32">
        <f t="shared" si="15"/>
        <v>0</v>
      </c>
      <c r="AT40" s="32">
        <f t="shared" si="16"/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f t="shared" si="17"/>
        <v>0</v>
      </c>
      <c r="BX40" s="32">
        <f t="shared" si="18"/>
        <v>0</v>
      </c>
      <c r="BY40" s="32">
        <f t="shared" si="19"/>
        <v>0</v>
      </c>
      <c r="BZ40" s="32">
        <f t="shared" si="20"/>
        <v>0</v>
      </c>
      <c r="CA40" s="32">
        <f t="shared" si="21"/>
        <v>0</v>
      </c>
      <c r="CB40" s="32">
        <f t="shared" si="22"/>
        <v>0</v>
      </c>
      <c r="CC40" s="32">
        <f t="shared" si="23"/>
        <v>0</v>
      </c>
      <c r="CD40" s="34">
        <v>0</v>
      </c>
    </row>
    <row r="41" spans="1:82" s="17" customFormat="1" ht="73.5">
      <c r="A41" s="1" t="s">
        <v>152</v>
      </c>
      <c r="B41" s="2" t="s">
        <v>149</v>
      </c>
      <c r="C41" s="3">
        <v>0</v>
      </c>
      <c r="D41" s="29" t="s">
        <v>229</v>
      </c>
      <c r="E41" s="32">
        <f t="shared" si="4"/>
        <v>0</v>
      </c>
      <c r="F41" s="32">
        <f t="shared" si="5"/>
        <v>0</v>
      </c>
      <c r="G41" s="32">
        <f t="shared" si="6"/>
        <v>0</v>
      </c>
      <c r="H41" s="32">
        <f t="shared" si="7"/>
        <v>0</v>
      </c>
      <c r="I41" s="32">
        <f t="shared" si="8"/>
        <v>0</v>
      </c>
      <c r="J41" s="32">
        <f t="shared" si="9"/>
        <v>0</v>
      </c>
      <c r="K41" s="32">
        <f t="shared" si="10"/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47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f t="shared" si="11"/>
        <v>0</v>
      </c>
      <c r="AO41" s="32">
        <f t="shared" si="12"/>
        <v>0</v>
      </c>
      <c r="AP41" s="32">
        <f t="shared" si="13"/>
        <v>0</v>
      </c>
      <c r="AQ41" s="32">
        <f t="shared" si="14"/>
        <v>0</v>
      </c>
      <c r="AR41" s="32">
        <f t="shared" si="2"/>
        <v>0</v>
      </c>
      <c r="AS41" s="32">
        <f t="shared" si="15"/>
        <v>0</v>
      </c>
      <c r="AT41" s="32">
        <f t="shared" si="16"/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f t="shared" si="17"/>
        <v>0</v>
      </c>
      <c r="BX41" s="32">
        <f t="shared" si="18"/>
        <v>0</v>
      </c>
      <c r="BY41" s="32">
        <f t="shared" si="19"/>
        <v>0</v>
      </c>
      <c r="BZ41" s="32">
        <f t="shared" si="20"/>
        <v>0</v>
      </c>
      <c r="CA41" s="32">
        <f t="shared" si="21"/>
        <v>0</v>
      </c>
      <c r="CB41" s="32">
        <f t="shared" si="22"/>
        <v>0</v>
      </c>
      <c r="CC41" s="32">
        <f t="shared" si="23"/>
        <v>0</v>
      </c>
      <c r="CD41" s="34">
        <v>0</v>
      </c>
    </row>
    <row r="42" spans="1:82" s="17" customFormat="1" ht="63">
      <c r="A42" s="1" t="s">
        <v>152</v>
      </c>
      <c r="B42" s="2" t="s">
        <v>150</v>
      </c>
      <c r="C42" s="3">
        <v>0</v>
      </c>
      <c r="D42" s="29" t="s">
        <v>229</v>
      </c>
      <c r="E42" s="32">
        <f t="shared" si="4"/>
        <v>0</v>
      </c>
      <c r="F42" s="32">
        <f t="shared" si="5"/>
        <v>0</v>
      </c>
      <c r="G42" s="32">
        <f t="shared" si="6"/>
        <v>0</v>
      </c>
      <c r="H42" s="32">
        <f t="shared" si="7"/>
        <v>0</v>
      </c>
      <c r="I42" s="32">
        <f t="shared" si="8"/>
        <v>0</v>
      </c>
      <c r="J42" s="32">
        <f t="shared" si="9"/>
        <v>0</v>
      </c>
      <c r="K42" s="32">
        <f t="shared" si="10"/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47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f t="shared" si="11"/>
        <v>0</v>
      </c>
      <c r="AO42" s="32">
        <f t="shared" si="12"/>
        <v>0</v>
      </c>
      <c r="AP42" s="32">
        <f t="shared" si="13"/>
        <v>0</v>
      </c>
      <c r="AQ42" s="32">
        <f t="shared" si="14"/>
        <v>0</v>
      </c>
      <c r="AR42" s="32">
        <f t="shared" si="2"/>
        <v>0</v>
      </c>
      <c r="AS42" s="32">
        <f t="shared" si="15"/>
        <v>0</v>
      </c>
      <c r="AT42" s="32">
        <f t="shared" si="16"/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f t="shared" si="17"/>
        <v>0</v>
      </c>
      <c r="BX42" s="32">
        <f t="shared" si="18"/>
        <v>0</v>
      </c>
      <c r="BY42" s="32">
        <f t="shared" si="19"/>
        <v>0</v>
      </c>
      <c r="BZ42" s="32">
        <f t="shared" si="20"/>
        <v>0</v>
      </c>
      <c r="CA42" s="32">
        <f t="shared" si="21"/>
        <v>0</v>
      </c>
      <c r="CB42" s="32">
        <f t="shared" si="22"/>
        <v>0</v>
      </c>
      <c r="CC42" s="32">
        <f t="shared" si="23"/>
        <v>0</v>
      </c>
      <c r="CD42" s="34">
        <v>0</v>
      </c>
    </row>
    <row r="43" spans="1:82" s="17" customFormat="1" ht="12">
      <c r="A43" s="1" t="s">
        <v>152</v>
      </c>
      <c r="B43" s="5" t="s">
        <v>153</v>
      </c>
      <c r="C43" s="3">
        <v>0</v>
      </c>
      <c r="D43" s="29" t="s">
        <v>229</v>
      </c>
      <c r="E43" s="32">
        <f t="shared" si="4"/>
        <v>0</v>
      </c>
      <c r="F43" s="32">
        <f t="shared" si="5"/>
        <v>0</v>
      </c>
      <c r="G43" s="32">
        <f t="shared" si="6"/>
        <v>0</v>
      </c>
      <c r="H43" s="32">
        <f t="shared" si="7"/>
        <v>0</v>
      </c>
      <c r="I43" s="32">
        <f t="shared" si="8"/>
        <v>0</v>
      </c>
      <c r="J43" s="32">
        <f t="shared" si="9"/>
        <v>0</v>
      </c>
      <c r="K43" s="32">
        <f t="shared" si="10"/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47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f t="shared" si="11"/>
        <v>0</v>
      </c>
      <c r="AO43" s="32">
        <f t="shared" si="12"/>
        <v>0</v>
      </c>
      <c r="AP43" s="32">
        <f t="shared" si="13"/>
        <v>0</v>
      </c>
      <c r="AQ43" s="32">
        <f t="shared" si="14"/>
        <v>0</v>
      </c>
      <c r="AR43" s="32">
        <f t="shared" si="2"/>
        <v>0</v>
      </c>
      <c r="AS43" s="32">
        <f t="shared" si="15"/>
        <v>0</v>
      </c>
      <c r="AT43" s="32">
        <f t="shared" si="16"/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f t="shared" si="17"/>
        <v>0</v>
      </c>
      <c r="BX43" s="32">
        <f t="shared" si="18"/>
        <v>0</v>
      </c>
      <c r="BY43" s="32">
        <f t="shared" si="19"/>
        <v>0</v>
      </c>
      <c r="BZ43" s="32">
        <f t="shared" si="20"/>
        <v>0</v>
      </c>
      <c r="CA43" s="32">
        <f t="shared" si="21"/>
        <v>0</v>
      </c>
      <c r="CB43" s="32">
        <f t="shared" si="22"/>
        <v>0</v>
      </c>
      <c r="CC43" s="32">
        <f t="shared" si="23"/>
        <v>0</v>
      </c>
      <c r="CD43" s="34">
        <v>0</v>
      </c>
    </row>
    <row r="44" spans="1:82" s="17" customFormat="1" ht="63">
      <c r="A44" s="1" t="s">
        <v>152</v>
      </c>
      <c r="B44" s="2" t="s">
        <v>154</v>
      </c>
      <c r="C44" s="3">
        <v>0</v>
      </c>
      <c r="D44" s="29" t="s">
        <v>229</v>
      </c>
      <c r="E44" s="32">
        <f t="shared" si="4"/>
        <v>0</v>
      </c>
      <c r="F44" s="32">
        <f t="shared" si="5"/>
        <v>0</v>
      </c>
      <c r="G44" s="32">
        <f t="shared" si="6"/>
        <v>0</v>
      </c>
      <c r="H44" s="32">
        <f t="shared" si="7"/>
        <v>0</v>
      </c>
      <c r="I44" s="32">
        <f t="shared" si="8"/>
        <v>0</v>
      </c>
      <c r="J44" s="32">
        <f t="shared" si="9"/>
        <v>0</v>
      </c>
      <c r="K44" s="32">
        <f t="shared" si="10"/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47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f t="shared" si="11"/>
        <v>0</v>
      </c>
      <c r="AO44" s="32">
        <f t="shared" si="12"/>
        <v>0</v>
      </c>
      <c r="AP44" s="32">
        <f t="shared" si="13"/>
        <v>0</v>
      </c>
      <c r="AQ44" s="32">
        <f t="shared" si="14"/>
        <v>0</v>
      </c>
      <c r="AR44" s="32">
        <f t="shared" si="2"/>
        <v>0</v>
      </c>
      <c r="AS44" s="32">
        <f t="shared" si="15"/>
        <v>0</v>
      </c>
      <c r="AT44" s="32">
        <f t="shared" si="16"/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f t="shared" si="17"/>
        <v>0</v>
      </c>
      <c r="BX44" s="32">
        <f t="shared" si="18"/>
        <v>0</v>
      </c>
      <c r="BY44" s="32">
        <f t="shared" si="19"/>
        <v>0</v>
      </c>
      <c r="BZ44" s="32">
        <f t="shared" si="20"/>
        <v>0</v>
      </c>
      <c r="CA44" s="32">
        <f t="shared" si="21"/>
        <v>0</v>
      </c>
      <c r="CB44" s="32">
        <f t="shared" si="22"/>
        <v>0</v>
      </c>
      <c r="CC44" s="32">
        <f t="shared" si="23"/>
        <v>0</v>
      </c>
      <c r="CD44" s="34">
        <v>0</v>
      </c>
    </row>
    <row r="45" spans="1:82" s="17" customFormat="1" ht="63">
      <c r="A45" s="1" t="s">
        <v>155</v>
      </c>
      <c r="B45" s="2" t="s">
        <v>156</v>
      </c>
      <c r="C45" s="3">
        <v>0</v>
      </c>
      <c r="D45" s="29" t="s">
        <v>229</v>
      </c>
      <c r="E45" s="32">
        <f t="shared" si="4"/>
        <v>0</v>
      </c>
      <c r="F45" s="32">
        <f t="shared" si="5"/>
        <v>0</v>
      </c>
      <c r="G45" s="32">
        <f t="shared" si="6"/>
        <v>0</v>
      </c>
      <c r="H45" s="32">
        <f t="shared" si="7"/>
        <v>0</v>
      </c>
      <c r="I45" s="32">
        <f t="shared" si="8"/>
        <v>0</v>
      </c>
      <c r="J45" s="32">
        <f t="shared" si="9"/>
        <v>0</v>
      </c>
      <c r="K45" s="32">
        <f t="shared" si="10"/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47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f t="shared" si="11"/>
        <v>0</v>
      </c>
      <c r="AO45" s="32">
        <f t="shared" si="12"/>
        <v>0</v>
      </c>
      <c r="AP45" s="32">
        <f t="shared" si="13"/>
        <v>0</v>
      </c>
      <c r="AQ45" s="32">
        <f t="shared" si="14"/>
        <v>0</v>
      </c>
      <c r="AR45" s="32">
        <f t="shared" si="2"/>
        <v>0</v>
      </c>
      <c r="AS45" s="32">
        <f t="shared" si="15"/>
        <v>0</v>
      </c>
      <c r="AT45" s="32">
        <f t="shared" si="16"/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f t="shared" si="17"/>
        <v>0</v>
      </c>
      <c r="BX45" s="32">
        <f t="shared" si="18"/>
        <v>0</v>
      </c>
      <c r="BY45" s="32">
        <f t="shared" si="19"/>
        <v>0</v>
      </c>
      <c r="BZ45" s="32">
        <f t="shared" si="20"/>
        <v>0</v>
      </c>
      <c r="CA45" s="32">
        <f t="shared" si="21"/>
        <v>0</v>
      </c>
      <c r="CB45" s="32">
        <f t="shared" si="22"/>
        <v>0</v>
      </c>
      <c r="CC45" s="32">
        <f t="shared" si="23"/>
        <v>0</v>
      </c>
      <c r="CD45" s="34">
        <v>0</v>
      </c>
    </row>
    <row r="46" spans="1:82" s="17" customFormat="1" ht="52.5">
      <c r="A46" s="1" t="s">
        <v>157</v>
      </c>
      <c r="B46" s="2" t="s">
        <v>158</v>
      </c>
      <c r="C46" s="3">
        <v>0</v>
      </c>
      <c r="D46" s="29" t="s">
        <v>229</v>
      </c>
      <c r="E46" s="32">
        <f t="shared" si="4"/>
        <v>0</v>
      </c>
      <c r="F46" s="32">
        <f t="shared" si="5"/>
        <v>0</v>
      </c>
      <c r="G46" s="32">
        <f t="shared" si="6"/>
        <v>0</v>
      </c>
      <c r="H46" s="32">
        <f t="shared" si="7"/>
        <v>0</v>
      </c>
      <c r="I46" s="32">
        <f t="shared" si="8"/>
        <v>0</v>
      </c>
      <c r="J46" s="32">
        <f t="shared" si="9"/>
        <v>0</v>
      </c>
      <c r="K46" s="32">
        <f t="shared" si="10"/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47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f t="shared" si="11"/>
        <v>0</v>
      </c>
      <c r="AO46" s="32">
        <f t="shared" si="12"/>
        <v>0</v>
      </c>
      <c r="AP46" s="32">
        <f t="shared" si="13"/>
        <v>0</v>
      </c>
      <c r="AQ46" s="32">
        <f t="shared" si="14"/>
        <v>0</v>
      </c>
      <c r="AR46" s="32">
        <f t="shared" si="2"/>
        <v>0</v>
      </c>
      <c r="AS46" s="32">
        <f t="shared" si="15"/>
        <v>0</v>
      </c>
      <c r="AT46" s="32">
        <f t="shared" si="16"/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f t="shared" si="17"/>
        <v>0</v>
      </c>
      <c r="BX46" s="32">
        <f t="shared" si="18"/>
        <v>0</v>
      </c>
      <c r="BY46" s="32">
        <f t="shared" si="19"/>
        <v>0</v>
      </c>
      <c r="BZ46" s="32">
        <f t="shared" si="20"/>
        <v>0</v>
      </c>
      <c r="CA46" s="32">
        <f t="shared" si="21"/>
        <v>0</v>
      </c>
      <c r="CB46" s="32">
        <f t="shared" si="22"/>
        <v>0</v>
      </c>
      <c r="CC46" s="32">
        <f t="shared" si="23"/>
        <v>0</v>
      </c>
      <c r="CD46" s="34">
        <v>0</v>
      </c>
    </row>
    <row r="47" spans="1:82" s="17" customFormat="1" ht="52.5">
      <c r="A47" s="1" t="s">
        <v>159</v>
      </c>
      <c r="B47" s="2" t="s">
        <v>160</v>
      </c>
      <c r="C47" s="3">
        <v>0</v>
      </c>
      <c r="D47" s="29" t="s">
        <v>229</v>
      </c>
      <c r="E47" s="32">
        <f t="shared" si="4"/>
        <v>0</v>
      </c>
      <c r="F47" s="32">
        <f t="shared" si="5"/>
        <v>0</v>
      </c>
      <c r="G47" s="32">
        <f t="shared" si="6"/>
        <v>0</v>
      </c>
      <c r="H47" s="32">
        <f t="shared" si="7"/>
        <v>0</v>
      </c>
      <c r="I47" s="32">
        <f t="shared" si="8"/>
        <v>0</v>
      </c>
      <c r="J47" s="32">
        <f t="shared" si="9"/>
        <v>0</v>
      </c>
      <c r="K47" s="32">
        <f t="shared" si="10"/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47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f t="shared" si="11"/>
        <v>0</v>
      </c>
      <c r="AO47" s="32">
        <f t="shared" si="12"/>
        <v>0</v>
      </c>
      <c r="AP47" s="32">
        <f t="shared" si="13"/>
        <v>0</v>
      </c>
      <c r="AQ47" s="32">
        <f t="shared" si="14"/>
        <v>0</v>
      </c>
      <c r="AR47" s="32">
        <f t="shared" si="2"/>
        <v>0</v>
      </c>
      <c r="AS47" s="32">
        <f t="shared" si="15"/>
        <v>0</v>
      </c>
      <c r="AT47" s="32">
        <f t="shared" si="16"/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f t="shared" si="17"/>
        <v>0</v>
      </c>
      <c r="BX47" s="32">
        <f t="shared" si="18"/>
        <v>0</v>
      </c>
      <c r="BY47" s="32">
        <f t="shared" si="19"/>
        <v>0</v>
      </c>
      <c r="BZ47" s="32">
        <f t="shared" si="20"/>
        <v>0</v>
      </c>
      <c r="CA47" s="32">
        <f t="shared" si="21"/>
        <v>0</v>
      </c>
      <c r="CB47" s="32">
        <f t="shared" si="22"/>
        <v>0</v>
      </c>
      <c r="CC47" s="32">
        <f t="shared" si="23"/>
        <v>0</v>
      </c>
      <c r="CD47" s="34">
        <v>0</v>
      </c>
    </row>
    <row r="48" spans="1:82" s="17" customFormat="1" ht="21">
      <c r="A48" s="36" t="s">
        <v>161</v>
      </c>
      <c r="B48" s="2" t="s">
        <v>162</v>
      </c>
      <c r="C48" s="37" t="s">
        <v>114</v>
      </c>
      <c r="D48" s="29" t="s">
        <v>229</v>
      </c>
      <c r="E48" s="32">
        <f t="shared" si="4"/>
        <v>6.57</v>
      </c>
      <c r="F48" s="32">
        <f t="shared" si="5"/>
        <v>0</v>
      </c>
      <c r="G48" s="32">
        <f t="shared" si="6"/>
        <v>22.36</v>
      </c>
      <c r="H48" s="32">
        <f t="shared" si="7"/>
        <v>0</v>
      </c>
      <c r="I48" s="32">
        <f t="shared" si="8"/>
        <v>4.792999999999999</v>
      </c>
      <c r="J48" s="32">
        <f t="shared" si="9"/>
        <v>0</v>
      </c>
      <c r="K48" s="32">
        <f t="shared" si="10"/>
        <v>107</v>
      </c>
      <c r="L48" s="32">
        <v>3.69</v>
      </c>
      <c r="M48" s="32">
        <f>M49+M148+M260+M319</f>
        <v>0</v>
      </c>
      <c r="N48" s="32">
        <f>N49+N148+N260+N319</f>
        <v>12.27</v>
      </c>
      <c r="O48" s="32">
        <f>O49+O148+O260+O319</f>
        <v>0</v>
      </c>
      <c r="P48" s="32">
        <f>P49+P148+P260+P319</f>
        <v>2.113</v>
      </c>
      <c r="Q48" s="32">
        <v>0</v>
      </c>
      <c r="R48" s="47">
        <v>74</v>
      </c>
      <c r="S48" s="32">
        <v>2.88</v>
      </c>
      <c r="T48" s="32">
        <v>0</v>
      </c>
      <c r="U48" s="32">
        <f>U49+U148+U260+U319</f>
        <v>10.09</v>
      </c>
      <c r="V48" s="32">
        <f>V49+V148+V260+V319</f>
        <v>0</v>
      </c>
      <c r="W48" s="32">
        <f>W49+W148+W260+W319</f>
        <v>2.6799999999999997</v>
      </c>
      <c r="X48" s="32">
        <v>0</v>
      </c>
      <c r="Y48" s="32">
        <v>33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f t="shared" si="11"/>
        <v>6.98</v>
      </c>
      <c r="AO48" s="32">
        <f t="shared" si="12"/>
        <v>0</v>
      </c>
      <c r="AP48" s="32">
        <f t="shared" si="13"/>
        <v>36.533</v>
      </c>
      <c r="AQ48" s="32">
        <f t="shared" si="14"/>
        <v>0</v>
      </c>
      <c r="AR48" s="32">
        <f t="shared" si="2"/>
        <v>4.007</v>
      </c>
      <c r="AS48" s="32">
        <f t="shared" si="15"/>
        <v>0</v>
      </c>
      <c r="AT48" s="32">
        <f t="shared" si="16"/>
        <v>123</v>
      </c>
      <c r="AU48" s="32">
        <f>AU49+AU148+AU260+AU319</f>
        <v>1.77</v>
      </c>
      <c r="AV48" s="32">
        <f>AV49+AV148+AV260+AV319</f>
        <v>0</v>
      </c>
      <c r="AW48" s="32">
        <f>AW49+AW148+AW260+AW319</f>
        <v>11.616999999999999</v>
      </c>
      <c r="AX48" s="32">
        <f>AX49+AX148+AX260+AX319</f>
        <v>0</v>
      </c>
      <c r="AY48" s="32">
        <f>AY49+AY148+AY260+AY319</f>
        <v>2.1590000000000003</v>
      </c>
      <c r="AZ48" s="32">
        <v>0</v>
      </c>
      <c r="BA48" s="32">
        <f>BA49+BA148+BA260+BA319</f>
        <v>39</v>
      </c>
      <c r="BB48" s="32">
        <f>BB49+BB148+BB260+BB319</f>
        <v>5.210000000000001</v>
      </c>
      <c r="BC48" s="32">
        <v>0</v>
      </c>
      <c r="BD48" s="32">
        <f>BD49+BD148+BD260+BD319</f>
        <v>24.916</v>
      </c>
      <c r="BE48" s="32">
        <v>0</v>
      </c>
      <c r="BF48" s="32">
        <f>BF49+BF148+BF260+BF319</f>
        <v>1.8479999999999999</v>
      </c>
      <c r="BG48" s="32">
        <v>0</v>
      </c>
      <c r="BH48" s="32">
        <v>84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f t="shared" si="17"/>
        <v>0.41000000000000014</v>
      </c>
      <c r="BX48" s="32">
        <f t="shared" si="18"/>
        <v>0</v>
      </c>
      <c r="BY48" s="32">
        <f t="shared" si="19"/>
        <v>14.173000000000002</v>
      </c>
      <c r="BZ48" s="32">
        <f t="shared" si="20"/>
        <v>0</v>
      </c>
      <c r="CA48" s="32">
        <f t="shared" si="21"/>
        <v>-0.7859999999999996</v>
      </c>
      <c r="CB48" s="32">
        <f t="shared" si="22"/>
        <v>0</v>
      </c>
      <c r="CC48" s="32">
        <f t="shared" si="23"/>
        <v>16</v>
      </c>
      <c r="CD48" s="34">
        <v>0</v>
      </c>
    </row>
    <row r="49" spans="1:82" s="17" customFormat="1" ht="42">
      <c r="A49" s="36" t="s">
        <v>163</v>
      </c>
      <c r="B49" s="2" t="s">
        <v>164</v>
      </c>
      <c r="C49" s="37" t="s">
        <v>114</v>
      </c>
      <c r="D49" s="29" t="s">
        <v>229</v>
      </c>
      <c r="E49" s="32">
        <f t="shared" si="4"/>
        <v>6.57</v>
      </c>
      <c r="F49" s="32">
        <f t="shared" si="5"/>
        <v>0</v>
      </c>
      <c r="G49" s="32">
        <f t="shared" si="6"/>
        <v>0</v>
      </c>
      <c r="H49" s="32">
        <f t="shared" si="7"/>
        <v>0</v>
      </c>
      <c r="I49" s="32">
        <f t="shared" si="8"/>
        <v>0</v>
      </c>
      <c r="J49" s="32">
        <f t="shared" si="9"/>
        <v>0</v>
      </c>
      <c r="K49" s="32">
        <f t="shared" si="10"/>
        <v>65</v>
      </c>
      <c r="L49" s="32">
        <v>3.69</v>
      </c>
      <c r="M49" s="32">
        <f>M50+M68</f>
        <v>0</v>
      </c>
      <c r="N49" s="32">
        <f>N50+N68</f>
        <v>0</v>
      </c>
      <c r="O49" s="32">
        <f>O50+O68</f>
        <v>0</v>
      </c>
      <c r="P49" s="32">
        <f>P50+P68</f>
        <v>0</v>
      </c>
      <c r="Q49" s="32">
        <v>0</v>
      </c>
      <c r="R49" s="47">
        <v>38</v>
      </c>
      <c r="S49" s="32">
        <v>2.88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27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f t="shared" si="11"/>
        <v>6.98</v>
      </c>
      <c r="AO49" s="32">
        <f t="shared" si="12"/>
        <v>0</v>
      </c>
      <c r="AP49" s="32">
        <f t="shared" si="13"/>
        <v>0</v>
      </c>
      <c r="AQ49" s="32">
        <f t="shared" si="14"/>
        <v>0</v>
      </c>
      <c r="AR49" s="32">
        <f t="shared" si="2"/>
        <v>0</v>
      </c>
      <c r="AS49" s="32">
        <f t="shared" si="15"/>
        <v>0</v>
      </c>
      <c r="AT49" s="32">
        <f t="shared" si="16"/>
        <v>107</v>
      </c>
      <c r="AU49" s="32">
        <f>AU50+AU68</f>
        <v>1.77</v>
      </c>
      <c r="AV49" s="32">
        <f>AV50+AV68</f>
        <v>0</v>
      </c>
      <c r="AW49" s="32">
        <f>AW50+AW68</f>
        <v>0</v>
      </c>
      <c r="AX49" s="32">
        <f>AX50+AX68</f>
        <v>0</v>
      </c>
      <c r="AY49" s="32">
        <f>AY50+AY68</f>
        <v>0</v>
      </c>
      <c r="AZ49" s="32">
        <v>0</v>
      </c>
      <c r="BA49" s="32">
        <f>BA50+BA68</f>
        <v>35</v>
      </c>
      <c r="BB49" s="32">
        <f>BB50+BB68</f>
        <v>5.210000000000001</v>
      </c>
      <c r="BC49" s="32">
        <v>0</v>
      </c>
      <c r="BD49" s="32">
        <f>BD50+BD68</f>
        <v>0</v>
      </c>
      <c r="BE49" s="32">
        <v>0</v>
      </c>
      <c r="BF49" s="32">
        <f>BF50+BF68</f>
        <v>0</v>
      </c>
      <c r="BG49" s="32">
        <v>0</v>
      </c>
      <c r="BH49" s="32">
        <v>72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f t="shared" si="17"/>
        <v>0.41000000000000014</v>
      </c>
      <c r="BX49" s="32">
        <f t="shared" si="18"/>
        <v>0</v>
      </c>
      <c r="BY49" s="32">
        <f t="shared" si="19"/>
        <v>0</v>
      </c>
      <c r="BZ49" s="32">
        <f t="shared" si="20"/>
        <v>0</v>
      </c>
      <c r="CA49" s="32">
        <f t="shared" si="21"/>
        <v>0</v>
      </c>
      <c r="CB49" s="32">
        <f t="shared" si="22"/>
        <v>0</v>
      </c>
      <c r="CC49" s="32">
        <f t="shared" si="23"/>
        <v>42</v>
      </c>
      <c r="CD49" s="34">
        <v>0</v>
      </c>
    </row>
    <row r="50" spans="1:82" s="17" customFormat="1" ht="21">
      <c r="A50" s="36" t="s">
        <v>165</v>
      </c>
      <c r="B50" s="2" t="s">
        <v>166</v>
      </c>
      <c r="C50" s="37" t="s">
        <v>114</v>
      </c>
      <c r="D50" s="29" t="s">
        <v>229</v>
      </c>
      <c r="E50" s="32">
        <f t="shared" si="4"/>
        <v>0.9</v>
      </c>
      <c r="F50" s="32">
        <f t="shared" si="5"/>
        <v>0</v>
      </c>
      <c r="G50" s="32">
        <f t="shared" si="6"/>
        <v>0</v>
      </c>
      <c r="H50" s="32">
        <f t="shared" si="7"/>
        <v>0</v>
      </c>
      <c r="I50" s="32">
        <f t="shared" si="8"/>
        <v>0</v>
      </c>
      <c r="J50" s="32">
        <f t="shared" si="9"/>
        <v>0</v>
      </c>
      <c r="K50" s="32">
        <f t="shared" si="10"/>
        <v>0</v>
      </c>
      <c r="L50" s="32">
        <v>0.9</v>
      </c>
      <c r="M50" s="32">
        <f>M51</f>
        <v>0</v>
      </c>
      <c r="N50" s="32">
        <f>N51</f>
        <v>0</v>
      </c>
      <c r="O50" s="32">
        <f>O51</f>
        <v>0</v>
      </c>
      <c r="P50" s="32">
        <f>P51</f>
        <v>0</v>
      </c>
      <c r="Q50" s="32">
        <v>0</v>
      </c>
      <c r="R50" s="47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f t="shared" si="11"/>
        <v>0</v>
      </c>
      <c r="AO50" s="32">
        <f t="shared" si="12"/>
        <v>0</v>
      </c>
      <c r="AP50" s="32">
        <f t="shared" si="13"/>
        <v>0</v>
      </c>
      <c r="AQ50" s="32">
        <f t="shared" si="14"/>
        <v>0</v>
      </c>
      <c r="AR50" s="32">
        <f t="shared" si="2"/>
        <v>0</v>
      </c>
      <c r="AS50" s="32">
        <f t="shared" si="15"/>
        <v>0</v>
      </c>
      <c r="AT50" s="32">
        <f t="shared" si="16"/>
        <v>0</v>
      </c>
      <c r="AU50" s="32">
        <f aca="true" t="shared" si="24" ref="AU50:BB50">AU51</f>
        <v>0</v>
      </c>
      <c r="AV50" s="32">
        <f t="shared" si="24"/>
        <v>0</v>
      </c>
      <c r="AW50" s="32">
        <f t="shared" si="24"/>
        <v>0</v>
      </c>
      <c r="AX50" s="32">
        <f t="shared" si="24"/>
        <v>0</v>
      </c>
      <c r="AY50" s="32">
        <f t="shared" si="24"/>
        <v>0</v>
      </c>
      <c r="AZ50" s="32">
        <v>0</v>
      </c>
      <c r="BA50" s="32">
        <f t="shared" si="24"/>
        <v>0</v>
      </c>
      <c r="BB50" s="32">
        <f t="shared" si="24"/>
        <v>0</v>
      </c>
      <c r="BC50" s="32">
        <v>0</v>
      </c>
      <c r="BD50" s="32">
        <f>BD51</f>
        <v>0</v>
      </c>
      <c r="BE50" s="32">
        <v>0</v>
      </c>
      <c r="BF50" s="32">
        <f>BF51</f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0</v>
      </c>
      <c r="BU50" s="32">
        <v>0</v>
      </c>
      <c r="BV50" s="32">
        <v>0</v>
      </c>
      <c r="BW50" s="32">
        <f t="shared" si="17"/>
        <v>-0.9</v>
      </c>
      <c r="BX50" s="32">
        <f t="shared" si="18"/>
        <v>0</v>
      </c>
      <c r="BY50" s="32">
        <f t="shared" si="19"/>
        <v>0</v>
      </c>
      <c r="BZ50" s="32">
        <f t="shared" si="20"/>
        <v>0</v>
      </c>
      <c r="CA50" s="32">
        <f t="shared" si="21"/>
        <v>0</v>
      </c>
      <c r="CB50" s="32">
        <f t="shared" si="22"/>
        <v>0</v>
      </c>
      <c r="CC50" s="32">
        <f t="shared" si="23"/>
        <v>0</v>
      </c>
      <c r="CD50" s="34">
        <v>0</v>
      </c>
    </row>
    <row r="51" spans="1:82" s="17" customFormat="1" ht="21.75">
      <c r="A51" s="36" t="s">
        <v>165</v>
      </c>
      <c r="B51" s="4" t="s">
        <v>167</v>
      </c>
      <c r="C51" s="38" t="s">
        <v>240</v>
      </c>
      <c r="D51" s="29" t="s">
        <v>229</v>
      </c>
      <c r="E51" s="32">
        <f t="shared" si="4"/>
        <v>0.9</v>
      </c>
      <c r="F51" s="32">
        <f t="shared" si="5"/>
        <v>0</v>
      </c>
      <c r="G51" s="32">
        <f t="shared" si="6"/>
        <v>0</v>
      </c>
      <c r="H51" s="32">
        <f t="shared" si="7"/>
        <v>0</v>
      </c>
      <c r="I51" s="32">
        <f t="shared" si="8"/>
        <v>0</v>
      </c>
      <c r="J51" s="32">
        <f t="shared" si="9"/>
        <v>0</v>
      </c>
      <c r="K51" s="32">
        <f t="shared" si="10"/>
        <v>0</v>
      </c>
      <c r="L51" s="32">
        <v>0.9</v>
      </c>
      <c r="M51" s="32">
        <f>SUM(M53:M55)</f>
        <v>0</v>
      </c>
      <c r="N51" s="32">
        <f>SUM(N53:N55)</f>
        <v>0</v>
      </c>
      <c r="O51" s="32">
        <f>SUM(O53:O55)</f>
        <v>0</v>
      </c>
      <c r="P51" s="32">
        <f>SUM(P53:P55)</f>
        <v>0</v>
      </c>
      <c r="Q51" s="32">
        <v>0</v>
      </c>
      <c r="R51" s="47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f t="shared" si="11"/>
        <v>0</v>
      </c>
      <c r="AO51" s="32">
        <f t="shared" si="12"/>
        <v>0</v>
      </c>
      <c r="AP51" s="32">
        <f t="shared" si="13"/>
        <v>0</v>
      </c>
      <c r="AQ51" s="32">
        <f t="shared" si="14"/>
        <v>0</v>
      </c>
      <c r="AR51" s="32">
        <f t="shared" si="2"/>
        <v>0</v>
      </c>
      <c r="AS51" s="32">
        <f t="shared" si="15"/>
        <v>0</v>
      </c>
      <c r="AT51" s="32">
        <f t="shared" si="16"/>
        <v>0</v>
      </c>
      <c r="AU51" s="32">
        <f>SUM(AU53:AU55)</f>
        <v>0</v>
      </c>
      <c r="AV51" s="32">
        <f>SUM(AV53:AV55)</f>
        <v>0</v>
      </c>
      <c r="AW51" s="32">
        <f>SUM(AW53:AW55)</f>
        <v>0</v>
      </c>
      <c r="AX51" s="32">
        <f>SUM(AX53:AX55)</f>
        <v>0</v>
      </c>
      <c r="AY51" s="32">
        <f>SUM(AY53:AY55)</f>
        <v>0</v>
      </c>
      <c r="AZ51" s="32">
        <v>0</v>
      </c>
      <c r="BA51" s="32">
        <f>SUM(BA53:BA55)</f>
        <v>0</v>
      </c>
      <c r="BB51" s="32">
        <f>SUM(BB53:BB55)</f>
        <v>0</v>
      </c>
      <c r="BC51" s="32">
        <v>0</v>
      </c>
      <c r="BD51" s="32">
        <f>SUM(BD53:BD55)</f>
        <v>0</v>
      </c>
      <c r="BE51" s="32">
        <v>0</v>
      </c>
      <c r="BF51" s="32">
        <f>SUM(BF53:BF55)</f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32">
        <f t="shared" si="17"/>
        <v>-0.9</v>
      </c>
      <c r="BX51" s="32">
        <f t="shared" si="18"/>
        <v>0</v>
      </c>
      <c r="BY51" s="32">
        <f t="shared" si="19"/>
        <v>0</v>
      </c>
      <c r="BZ51" s="32">
        <f t="shared" si="20"/>
        <v>0</v>
      </c>
      <c r="CA51" s="32">
        <f t="shared" si="21"/>
        <v>0</v>
      </c>
      <c r="CB51" s="32">
        <f t="shared" si="22"/>
        <v>0</v>
      </c>
      <c r="CC51" s="32">
        <f t="shared" si="23"/>
        <v>0</v>
      </c>
      <c r="CD51" s="34">
        <v>0</v>
      </c>
    </row>
    <row r="52" spans="1:82" s="17" customFormat="1" ht="12">
      <c r="A52" s="1"/>
      <c r="B52" s="9" t="s">
        <v>183</v>
      </c>
      <c r="C52" s="6"/>
      <c r="D52" s="29" t="s">
        <v>229</v>
      </c>
      <c r="E52" s="32">
        <f t="shared" si="4"/>
        <v>0</v>
      </c>
      <c r="F52" s="32">
        <f t="shared" si="5"/>
        <v>0</v>
      </c>
      <c r="G52" s="32">
        <f t="shared" si="6"/>
        <v>0</v>
      </c>
      <c r="H52" s="32">
        <f t="shared" si="7"/>
        <v>0</v>
      </c>
      <c r="I52" s="32">
        <f t="shared" si="8"/>
        <v>0</v>
      </c>
      <c r="J52" s="32">
        <f t="shared" si="9"/>
        <v>0</v>
      </c>
      <c r="K52" s="32">
        <f t="shared" si="10"/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47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f t="shared" si="11"/>
        <v>0</v>
      </c>
      <c r="AO52" s="32">
        <f t="shared" si="12"/>
        <v>0</v>
      </c>
      <c r="AP52" s="32">
        <f t="shared" si="13"/>
        <v>0</v>
      </c>
      <c r="AQ52" s="32">
        <f t="shared" si="14"/>
        <v>0</v>
      </c>
      <c r="AR52" s="32">
        <f t="shared" si="2"/>
        <v>0</v>
      </c>
      <c r="AS52" s="32">
        <f t="shared" si="15"/>
        <v>0</v>
      </c>
      <c r="AT52" s="32">
        <f t="shared" si="16"/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f t="shared" si="17"/>
        <v>0</v>
      </c>
      <c r="BX52" s="32">
        <f t="shared" si="18"/>
        <v>0</v>
      </c>
      <c r="BY52" s="32">
        <f t="shared" si="19"/>
        <v>0</v>
      </c>
      <c r="BZ52" s="32">
        <f t="shared" si="20"/>
        <v>0</v>
      </c>
      <c r="CA52" s="32">
        <f t="shared" si="21"/>
        <v>0</v>
      </c>
      <c r="CB52" s="32">
        <f t="shared" si="22"/>
        <v>0</v>
      </c>
      <c r="CC52" s="32">
        <f t="shared" si="23"/>
        <v>0</v>
      </c>
      <c r="CD52" s="34">
        <v>0</v>
      </c>
    </row>
    <row r="53" spans="1:82" s="17" customFormat="1" ht="33.75">
      <c r="A53" s="1"/>
      <c r="B53" s="7" t="s">
        <v>241</v>
      </c>
      <c r="C53" s="6" t="s">
        <v>240</v>
      </c>
      <c r="D53" s="29" t="s">
        <v>229</v>
      </c>
      <c r="E53" s="32">
        <f t="shared" si="4"/>
        <v>0.5</v>
      </c>
      <c r="F53" s="32">
        <f t="shared" si="5"/>
        <v>0</v>
      </c>
      <c r="G53" s="32">
        <f t="shared" si="6"/>
        <v>0</v>
      </c>
      <c r="H53" s="32">
        <f t="shared" si="7"/>
        <v>0</v>
      </c>
      <c r="I53" s="32">
        <f t="shared" si="8"/>
        <v>0</v>
      </c>
      <c r="J53" s="32">
        <f t="shared" si="9"/>
        <v>0</v>
      </c>
      <c r="K53" s="32">
        <f t="shared" si="10"/>
        <v>0</v>
      </c>
      <c r="L53" s="32">
        <v>0.5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47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f t="shared" si="11"/>
        <v>0</v>
      </c>
      <c r="AO53" s="32">
        <f t="shared" si="12"/>
        <v>0</v>
      </c>
      <c r="AP53" s="32">
        <f t="shared" si="13"/>
        <v>0</v>
      </c>
      <c r="AQ53" s="32">
        <f t="shared" si="14"/>
        <v>0</v>
      </c>
      <c r="AR53" s="32">
        <f t="shared" si="2"/>
        <v>0</v>
      </c>
      <c r="AS53" s="32">
        <f t="shared" si="15"/>
        <v>0</v>
      </c>
      <c r="AT53" s="32">
        <f t="shared" si="16"/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2">
        <f t="shared" si="17"/>
        <v>-0.5</v>
      </c>
      <c r="BX53" s="32">
        <f t="shared" si="18"/>
        <v>0</v>
      </c>
      <c r="BY53" s="32">
        <f t="shared" si="19"/>
        <v>0</v>
      </c>
      <c r="BZ53" s="32">
        <f t="shared" si="20"/>
        <v>0</v>
      </c>
      <c r="CA53" s="32">
        <f t="shared" si="21"/>
        <v>0</v>
      </c>
      <c r="CB53" s="32">
        <f t="shared" si="22"/>
        <v>0</v>
      </c>
      <c r="CC53" s="32">
        <f t="shared" si="23"/>
        <v>0</v>
      </c>
      <c r="CD53" s="34" t="s">
        <v>436</v>
      </c>
    </row>
    <row r="54" spans="1:82" s="17" customFormat="1" ht="12">
      <c r="A54" s="1"/>
      <c r="B54" s="9" t="s">
        <v>231</v>
      </c>
      <c r="C54" s="6">
        <v>0</v>
      </c>
      <c r="D54" s="29" t="s">
        <v>229</v>
      </c>
      <c r="E54" s="32">
        <f t="shared" si="4"/>
        <v>0</v>
      </c>
      <c r="F54" s="32">
        <f t="shared" si="5"/>
        <v>0</v>
      </c>
      <c r="G54" s="32">
        <f t="shared" si="6"/>
        <v>0</v>
      </c>
      <c r="H54" s="32">
        <f t="shared" si="7"/>
        <v>0</v>
      </c>
      <c r="I54" s="32">
        <f t="shared" si="8"/>
        <v>0</v>
      </c>
      <c r="J54" s="32">
        <f t="shared" si="9"/>
        <v>0</v>
      </c>
      <c r="K54" s="32">
        <f t="shared" si="10"/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47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f t="shared" si="17"/>
        <v>0</v>
      </c>
      <c r="BX54" s="32">
        <f t="shared" si="18"/>
        <v>0</v>
      </c>
      <c r="BY54" s="32">
        <f t="shared" si="19"/>
        <v>0</v>
      </c>
      <c r="BZ54" s="32">
        <f t="shared" si="20"/>
        <v>0</v>
      </c>
      <c r="CA54" s="32">
        <f t="shared" si="21"/>
        <v>0</v>
      </c>
      <c r="CB54" s="32">
        <f t="shared" si="22"/>
        <v>0</v>
      </c>
      <c r="CC54" s="32">
        <f t="shared" si="23"/>
        <v>0</v>
      </c>
      <c r="CD54" s="34">
        <v>0</v>
      </c>
    </row>
    <row r="55" spans="1:82" s="17" customFormat="1" ht="45">
      <c r="A55" s="1"/>
      <c r="B55" s="7" t="s">
        <v>242</v>
      </c>
      <c r="C55" s="6" t="s">
        <v>240</v>
      </c>
      <c r="D55" s="29" t="s">
        <v>229</v>
      </c>
      <c r="E55" s="32">
        <f t="shared" si="4"/>
        <v>0.4</v>
      </c>
      <c r="F55" s="32">
        <f t="shared" si="5"/>
        <v>0</v>
      </c>
      <c r="G55" s="32">
        <f t="shared" si="6"/>
        <v>0</v>
      </c>
      <c r="H55" s="32">
        <f t="shared" si="7"/>
        <v>0</v>
      </c>
      <c r="I55" s="32">
        <f t="shared" si="8"/>
        <v>0</v>
      </c>
      <c r="J55" s="32">
        <f t="shared" si="9"/>
        <v>0</v>
      </c>
      <c r="K55" s="32">
        <f t="shared" si="10"/>
        <v>0</v>
      </c>
      <c r="L55" s="32">
        <v>0.4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47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0</v>
      </c>
      <c r="BV55" s="32">
        <v>0</v>
      </c>
      <c r="BW55" s="32">
        <f t="shared" si="17"/>
        <v>-0.4</v>
      </c>
      <c r="BX55" s="32">
        <f t="shared" si="18"/>
        <v>0</v>
      </c>
      <c r="BY55" s="32">
        <f t="shared" si="19"/>
        <v>0</v>
      </c>
      <c r="BZ55" s="32">
        <f t="shared" si="20"/>
        <v>0</v>
      </c>
      <c r="CA55" s="32">
        <f t="shared" si="21"/>
        <v>0</v>
      </c>
      <c r="CB55" s="32">
        <f t="shared" si="22"/>
        <v>0</v>
      </c>
      <c r="CC55" s="32">
        <f t="shared" si="23"/>
        <v>0</v>
      </c>
      <c r="CD55" s="34" t="s">
        <v>436</v>
      </c>
    </row>
    <row r="56" spans="1:82" s="17" customFormat="1" ht="12">
      <c r="A56" s="1"/>
      <c r="B56" s="9" t="s">
        <v>232</v>
      </c>
      <c r="C56" s="6"/>
      <c r="D56" s="29"/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47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2">
        <v>0</v>
      </c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>
        <v>0</v>
      </c>
      <c r="CA56" s="32">
        <v>0</v>
      </c>
      <c r="CB56" s="32">
        <v>0</v>
      </c>
      <c r="CC56" s="32">
        <v>0</v>
      </c>
      <c r="CD56" s="34">
        <v>0</v>
      </c>
    </row>
    <row r="57" spans="1:82" s="17" customFormat="1" ht="33.75">
      <c r="A57" s="1"/>
      <c r="B57" s="7" t="s">
        <v>439</v>
      </c>
      <c r="C57" s="6" t="s">
        <v>240</v>
      </c>
      <c r="D57" s="29"/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47">
        <v>0</v>
      </c>
      <c r="S57" s="32">
        <v>0.4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0</v>
      </c>
      <c r="BO57" s="32">
        <v>0</v>
      </c>
      <c r="BP57" s="32">
        <v>0</v>
      </c>
      <c r="BQ57" s="32">
        <v>0</v>
      </c>
      <c r="BR57" s="32">
        <v>0</v>
      </c>
      <c r="BS57" s="32">
        <v>0</v>
      </c>
      <c r="BT57" s="32">
        <v>0</v>
      </c>
      <c r="BU57" s="32">
        <v>0</v>
      </c>
      <c r="BV57" s="32">
        <v>0</v>
      </c>
      <c r="BW57" s="32">
        <v>0</v>
      </c>
      <c r="BX57" s="32">
        <v>0</v>
      </c>
      <c r="BY57" s="32">
        <v>0</v>
      </c>
      <c r="BZ57" s="32">
        <v>0</v>
      </c>
      <c r="CA57" s="32">
        <v>0</v>
      </c>
      <c r="CB57" s="32">
        <v>0</v>
      </c>
      <c r="CC57" s="32">
        <v>0</v>
      </c>
      <c r="CD57" s="34" t="s">
        <v>514</v>
      </c>
    </row>
    <row r="58" spans="1:82" s="17" customFormat="1" ht="12">
      <c r="A58" s="1"/>
      <c r="B58" s="9" t="s">
        <v>172</v>
      </c>
      <c r="C58" s="6"/>
      <c r="D58" s="29"/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47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0</v>
      </c>
      <c r="BU58" s="32">
        <v>0</v>
      </c>
      <c r="BV58" s="32">
        <v>0</v>
      </c>
      <c r="BW58" s="32">
        <v>0</v>
      </c>
      <c r="BX58" s="32">
        <v>0</v>
      </c>
      <c r="BY58" s="32">
        <v>0</v>
      </c>
      <c r="BZ58" s="32">
        <v>0</v>
      </c>
      <c r="CA58" s="32">
        <v>0</v>
      </c>
      <c r="CB58" s="32">
        <v>0</v>
      </c>
      <c r="CC58" s="32">
        <v>0</v>
      </c>
      <c r="CD58" s="34">
        <v>0</v>
      </c>
    </row>
    <row r="59" spans="1:82" s="17" customFormat="1" ht="33.75">
      <c r="A59" s="1"/>
      <c r="B59" s="7" t="s">
        <v>440</v>
      </c>
      <c r="C59" s="6" t="s">
        <v>240</v>
      </c>
      <c r="D59" s="29"/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47">
        <v>0</v>
      </c>
      <c r="S59" s="32">
        <v>0.4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2">
        <v>0</v>
      </c>
      <c r="BW59" s="32">
        <v>0</v>
      </c>
      <c r="BX59" s="32">
        <v>0</v>
      </c>
      <c r="BY59" s="32">
        <v>0</v>
      </c>
      <c r="BZ59" s="32">
        <v>0</v>
      </c>
      <c r="CA59" s="32">
        <v>0</v>
      </c>
      <c r="CB59" s="32">
        <v>0</v>
      </c>
      <c r="CC59" s="32">
        <v>0</v>
      </c>
      <c r="CD59" s="34" t="s">
        <v>514</v>
      </c>
    </row>
    <row r="60" spans="1:82" s="17" customFormat="1" ht="12">
      <c r="A60" s="1"/>
      <c r="B60" s="9" t="s">
        <v>228</v>
      </c>
      <c r="C60" s="6"/>
      <c r="D60" s="29"/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47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0</v>
      </c>
      <c r="BU60" s="32">
        <v>0</v>
      </c>
      <c r="BV60" s="32">
        <v>0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2">
        <v>0</v>
      </c>
      <c r="CC60" s="32">
        <v>0</v>
      </c>
      <c r="CD60" s="34">
        <v>0</v>
      </c>
    </row>
    <row r="61" spans="1:82" s="17" customFormat="1" ht="45">
      <c r="A61" s="1"/>
      <c r="B61" s="7" t="s">
        <v>441</v>
      </c>
      <c r="C61" s="6" t="s">
        <v>240</v>
      </c>
      <c r="D61" s="29"/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47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4" t="s">
        <v>515</v>
      </c>
    </row>
    <row r="62" spans="1:82" s="17" customFormat="1" ht="12">
      <c r="A62" s="1"/>
      <c r="B62" s="9" t="s">
        <v>173</v>
      </c>
      <c r="C62" s="6"/>
      <c r="D62" s="29"/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47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2">
        <v>0</v>
      </c>
      <c r="CC62" s="32">
        <v>0</v>
      </c>
      <c r="CD62" s="34">
        <v>0</v>
      </c>
    </row>
    <row r="63" spans="1:82" s="17" customFormat="1" ht="45">
      <c r="A63" s="1"/>
      <c r="B63" s="7" t="s">
        <v>442</v>
      </c>
      <c r="C63" s="6" t="s">
        <v>240</v>
      </c>
      <c r="D63" s="29"/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47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32">
        <v>0</v>
      </c>
      <c r="BG63" s="32">
        <v>0</v>
      </c>
      <c r="BH63" s="32">
        <v>0</v>
      </c>
      <c r="BI63" s="32">
        <v>0</v>
      </c>
      <c r="BJ63" s="32">
        <v>0</v>
      </c>
      <c r="BK63" s="32">
        <v>0</v>
      </c>
      <c r="BL63" s="32">
        <v>0</v>
      </c>
      <c r="BM63" s="32">
        <v>0</v>
      </c>
      <c r="BN63" s="32">
        <v>0</v>
      </c>
      <c r="BO63" s="32">
        <v>0</v>
      </c>
      <c r="BP63" s="32">
        <v>0</v>
      </c>
      <c r="BQ63" s="32">
        <v>0</v>
      </c>
      <c r="BR63" s="32">
        <v>0</v>
      </c>
      <c r="BS63" s="32">
        <v>0</v>
      </c>
      <c r="BT63" s="32">
        <v>0</v>
      </c>
      <c r="BU63" s="32">
        <v>0</v>
      </c>
      <c r="BV63" s="32">
        <v>0</v>
      </c>
      <c r="BW63" s="32">
        <v>0</v>
      </c>
      <c r="BX63" s="32">
        <v>0</v>
      </c>
      <c r="BY63" s="32">
        <v>0</v>
      </c>
      <c r="BZ63" s="32">
        <v>0</v>
      </c>
      <c r="CA63" s="32">
        <v>0</v>
      </c>
      <c r="CB63" s="32">
        <v>0</v>
      </c>
      <c r="CC63" s="32">
        <v>0</v>
      </c>
      <c r="CD63" s="34" t="s">
        <v>515</v>
      </c>
    </row>
    <row r="64" spans="1:82" s="17" customFormat="1" ht="12">
      <c r="A64" s="1"/>
      <c r="B64" s="9" t="s">
        <v>233</v>
      </c>
      <c r="C64" s="6"/>
      <c r="D64" s="29"/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47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J64" s="32">
        <v>0</v>
      </c>
      <c r="BK64" s="32">
        <v>0</v>
      </c>
      <c r="BL64" s="32">
        <v>0</v>
      </c>
      <c r="BM64" s="32">
        <v>0</v>
      </c>
      <c r="BN64" s="32">
        <v>0</v>
      </c>
      <c r="BO64" s="32">
        <v>0</v>
      </c>
      <c r="BP64" s="32">
        <v>0</v>
      </c>
      <c r="BQ64" s="32">
        <v>0</v>
      </c>
      <c r="BR64" s="32">
        <v>0</v>
      </c>
      <c r="BS64" s="32">
        <v>0</v>
      </c>
      <c r="BT64" s="32">
        <v>0</v>
      </c>
      <c r="BU64" s="32">
        <v>0</v>
      </c>
      <c r="BV64" s="32">
        <v>0</v>
      </c>
      <c r="BW64" s="32">
        <v>0</v>
      </c>
      <c r="BX64" s="32">
        <v>0</v>
      </c>
      <c r="BY64" s="32">
        <v>0</v>
      </c>
      <c r="BZ64" s="32">
        <v>0</v>
      </c>
      <c r="CA64" s="32">
        <v>0</v>
      </c>
      <c r="CB64" s="32">
        <v>0</v>
      </c>
      <c r="CC64" s="32">
        <v>0</v>
      </c>
      <c r="CD64" s="34">
        <v>0</v>
      </c>
    </row>
    <row r="65" spans="1:82" s="17" customFormat="1" ht="45">
      <c r="A65" s="1"/>
      <c r="B65" s="7" t="s">
        <v>443</v>
      </c>
      <c r="C65" s="6" t="s">
        <v>240</v>
      </c>
      <c r="D65" s="29"/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47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>
        <v>0</v>
      </c>
      <c r="BG65" s="32">
        <v>0</v>
      </c>
      <c r="BH65" s="32">
        <v>0</v>
      </c>
      <c r="BI65" s="32">
        <v>0</v>
      </c>
      <c r="BJ65" s="32">
        <v>0</v>
      </c>
      <c r="BK65" s="32">
        <v>0</v>
      </c>
      <c r="BL65" s="32">
        <v>0</v>
      </c>
      <c r="BM65" s="32">
        <v>0</v>
      </c>
      <c r="BN65" s="32">
        <v>0</v>
      </c>
      <c r="BO65" s="32">
        <v>0</v>
      </c>
      <c r="BP65" s="32">
        <v>0</v>
      </c>
      <c r="BQ65" s="32">
        <v>0</v>
      </c>
      <c r="BR65" s="32">
        <v>0</v>
      </c>
      <c r="BS65" s="32">
        <v>0</v>
      </c>
      <c r="BT65" s="32">
        <v>0</v>
      </c>
      <c r="BU65" s="32">
        <v>0</v>
      </c>
      <c r="BV65" s="32">
        <v>0</v>
      </c>
      <c r="BW65" s="32">
        <v>0</v>
      </c>
      <c r="BX65" s="32">
        <v>0</v>
      </c>
      <c r="BY65" s="32">
        <v>0</v>
      </c>
      <c r="BZ65" s="32">
        <v>0</v>
      </c>
      <c r="CA65" s="32">
        <v>0</v>
      </c>
      <c r="CB65" s="32">
        <v>0</v>
      </c>
      <c r="CC65" s="32">
        <v>0</v>
      </c>
      <c r="CD65" s="34" t="s">
        <v>516</v>
      </c>
    </row>
    <row r="66" spans="1:82" s="17" customFormat="1" ht="12">
      <c r="A66" s="1"/>
      <c r="B66" s="9" t="s">
        <v>234</v>
      </c>
      <c r="C66" s="6"/>
      <c r="D66" s="29"/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47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2">
        <v>0</v>
      </c>
      <c r="BP66" s="32">
        <v>0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2">
        <v>0</v>
      </c>
      <c r="CC66" s="32">
        <v>0</v>
      </c>
      <c r="CD66" s="34">
        <v>0</v>
      </c>
    </row>
    <row r="67" spans="1:82" s="17" customFormat="1" ht="33.75">
      <c r="A67" s="1"/>
      <c r="B67" s="7" t="s">
        <v>444</v>
      </c>
      <c r="C67" s="6" t="s">
        <v>240</v>
      </c>
      <c r="D67" s="29"/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47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0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D67" s="34" t="s">
        <v>516</v>
      </c>
    </row>
    <row r="68" spans="1:82" s="17" customFormat="1" ht="42">
      <c r="A68" s="36" t="s">
        <v>168</v>
      </c>
      <c r="B68" s="2" t="s">
        <v>169</v>
      </c>
      <c r="C68" s="37" t="s">
        <v>114</v>
      </c>
      <c r="D68" s="29" t="s">
        <v>229</v>
      </c>
      <c r="E68" s="32">
        <f t="shared" si="4"/>
        <v>5.67</v>
      </c>
      <c r="F68" s="32">
        <f t="shared" si="5"/>
        <v>0</v>
      </c>
      <c r="G68" s="32">
        <f t="shared" si="6"/>
        <v>0</v>
      </c>
      <c r="H68" s="32">
        <f t="shared" si="7"/>
        <v>0</v>
      </c>
      <c r="I68" s="32">
        <f t="shared" si="8"/>
        <v>0</v>
      </c>
      <c r="J68" s="32">
        <f t="shared" si="9"/>
        <v>0</v>
      </c>
      <c r="K68" s="32">
        <f t="shared" si="10"/>
        <v>65</v>
      </c>
      <c r="L68" s="32">
        <v>2.79</v>
      </c>
      <c r="M68" s="32">
        <f>M69+M81+M119+M136+M143</f>
        <v>0</v>
      </c>
      <c r="N68" s="32">
        <f>N69+N81+N119+N136+N143</f>
        <v>0</v>
      </c>
      <c r="O68" s="32">
        <f>O69+O81+O119+O136+O143</f>
        <v>0</v>
      </c>
      <c r="P68" s="32">
        <f>P69+P81+P119+P136+P143</f>
        <v>0</v>
      </c>
      <c r="Q68" s="32">
        <v>0</v>
      </c>
      <c r="R68" s="47">
        <v>38</v>
      </c>
      <c r="S68" s="32">
        <v>2.88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27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f t="shared" si="11"/>
        <v>6.98</v>
      </c>
      <c r="AO68" s="32">
        <f t="shared" si="12"/>
        <v>0</v>
      </c>
      <c r="AP68" s="32">
        <f t="shared" si="13"/>
        <v>0</v>
      </c>
      <c r="AQ68" s="32">
        <f t="shared" si="14"/>
        <v>0</v>
      </c>
      <c r="AR68" s="32">
        <f>AY68+BF68+BM68+BT68</f>
        <v>0</v>
      </c>
      <c r="AS68" s="32">
        <f t="shared" si="15"/>
        <v>0</v>
      </c>
      <c r="AT68" s="32">
        <f t="shared" si="16"/>
        <v>107</v>
      </c>
      <c r="AU68" s="45">
        <f>AU69+AU81+AU119+AU136+AU143</f>
        <v>1.77</v>
      </c>
      <c r="AV68" s="45">
        <f>AV69+AV81+AV119+AV136+AV143</f>
        <v>0</v>
      </c>
      <c r="AW68" s="45">
        <f>AW69+AW81+AW119+AW136+AW143</f>
        <v>0</v>
      </c>
      <c r="AX68" s="45">
        <f>AX69+AX81+AX119+AX136+AX143</f>
        <v>0</v>
      </c>
      <c r="AY68" s="45">
        <f>AY69+AY81+AY119+AY136+AY143</f>
        <v>0</v>
      </c>
      <c r="AZ68" s="32">
        <v>0</v>
      </c>
      <c r="BA68" s="32">
        <f>BA69+BA81+BA119+BA136+BA143</f>
        <v>35</v>
      </c>
      <c r="BB68" s="45">
        <f>BB69+BB81+BB119+BB136+BB143</f>
        <v>5.210000000000001</v>
      </c>
      <c r="BC68" s="32">
        <v>0</v>
      </c>
      <c r="BD68" s="45">
        <f>BD69+BD81+BD119+BD136+BD143</f>
        <v>0</v>
      </c>
      <c r="BE68" s="32">
        <v>0</v>
      </c>
      <c r="BF68" s="45">
        <f>BF69+BF81+BF119+BF136+BF143</f>
        <v>0</v>
      </c>
      <c r="BG68" s="32">
        <v>0</v>
      </c>
      <c r="BH68" s="32">
        <v>72</v>
      </c>
      <c r="BI68" s="32">
        <v>0</v>
      </c>
      <c r="BJ68" s="32">
        <v>0</v>
      </c>
      <c r="BK68" s="32">
        <v>0</v>
      </c>
      <c r="BL68" s="32">
        <v>0</v>
      </c>
      <c r="BM68" s="32">
        <v>0</v>
      </c>
      <c r="BN68" s="32">
        <v>0</v>
      </c>
      <c r="BO68" s="32">
        <v>0</v>
      </c>
      <c r="BP68" s="32">
        <v>0</v>
      </c>
      <c r="BQ68" s="32">
        <v>0</v>
      </c>
      <c r="BR68" s="32">
        <v>0</v>
      </c>
      <c r="BS68" s="32">
        <v>0</v>
      </c>
      <c r="BT68" s="32">
        <v>0</v>
      </c>
      <c r="BU68" s="32">
        <v>0</v>
      </c>
      <c r="BV68" s="32">
        <v>0</v>
      </c>
      <c r="BW68" s="32">
        <f t="shared" si="17"/>
        <v>1.3100000000000005</v>
      </c>
      <c r="BX68" s="32">
        <f t="shared" si="18"/>
        <v>0</v>
      </c>
      <c r="BY68" s="32">
        <f t="shared" si="19"/>
        <v>0</v>
      </c>
      <c r="BZ68" s="32">
        <f t="shared" si="20"/>
        <v>0</v>
      </c>
      <c r="CA68" s="32">
        <f t="shared" si="21"/>
        <v>0</v>
      </c>
      <c r="CB68" s="32">
        <f t="shared" si="22"/>
        <v>0</v>
      </c>
      <c r="CC68" s="32">
        <f t="shared" si="23"/>
        <v>42</v>
      </c>
      <c r="CD68" s="46">
        <v>0</v>
      </c>
    </row>
    <row r="69" spans="1:82" s="17" customFormat="1" ht="32.25">
      <c r="A69" s="36" t="s">
        <v>243</v>
      </c>
      <c r="B69" s="8" t="s">
        <v>170</v>
      </c>
      <c r="C69" s="38" t="s">
        <v>244</v>
      </c>
      <c r="D69" s="29" t="s">
        <v>229</v>
      </c>
      <c r="E69" s="32">
        <f t="shared" si="4"/>
        <v>0</v>
      </c>
      <c r="F69" s="32">
        <f t="shared" si="5"/>
        <v>0</v>
      </c>
      <c r="G69" s="32">
        <f t="shared" si="6"/>
        <v>0</v>
      </c>
      <c r="H69" s="32">
        <f t="shared" si="7"/>
        <v>0</v>
      </c>
      <c r="I69" s="32">
        <f t="shared" si="8"/>
        <v>0</v>
      </c>
      <c r="J69" s="32">
        <f t="shared" si="9"/>
        <v>0</v>
      </c>
      <c r="K69" s="32">
        <f t="shared" si="10"/>
        <v>8</v>
      </c>
      <c r="L69" s="32">
        <v>0</v>
      </c>
      <c r="M69" s="32">
        <f>SUM(M71:M80)</f>
        <v>0</v>
      </c>
      <c r="N69" s="32">
        <f>SUM(N71:N80)</f>
        <v>0</v>
      </c>
      <c r="O69" s="32">
        <f>SUM(O71:O80)</f>
        <v>0</v>
      </c>
      <c r="P69" s="32">
        <f>SUM(P71:P80)</f>
        <v>0</v>
      </c>
      <c r="Q69" s="32">
        <v>0</v>
      </c>
      <c r="R69" s="47">
        <v>5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3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f t="shared" si="11"/>
        <v>0</v>
      </c>
      <c r="AO69" s="32">
        <f t="shared" si="12"/>
        <v>0</v>
      </c>
      <c r="AP69" s="32">
        <f t="shared" si="13"/>
        <v>0</v>
      </c>
      <c r="AQ69" s="32">
        <f t="shared" si="14"/>
        <v>0</v>
      </c>
      <c r="AR69" s="32">
        <f>AY69+BF69+BM69+BT69</f>
        <v>0</v>
      </c>
      <c r="AS69" s="32">
        <f t="shared" si="15"/>
        <v>0</v>
      </c>
      <c r="AT69" s="32">
        <f t="shared" si="16"/>
        <v>22</v>
      </c>
      <c r="AU69" s="45">
        <f>SUM(AU71:AU78)</f>
        <v>0</v>
      </c>
      <c r="AV69" s="45">
        <f>SUM(AV71:AV78)</f>
        <v>0</v>
      </c>
      <c r="AW69" s="45">
        <f>SUM(AW71:AW78)</f>
        <v>0</v>
      </c>
      <c r="AX69" s="45">
        <f>SUM(AX71:AX78)</f>
        <v>0</v>
      </c>
      <c r="AY69" s="45">
        <f>SUM(AY71:AY78)</f>
        <v>0</v>
      </c>
      <c r="AZ69" s="32">
        <v>0</v>
      </c>
      <c r="BA69" s="32">
        <f>SUM(BA71:BA80)</f>
        <v>22</v>
      </c>
      <c r="BB69" s="45">
        <f>SUM(BB71:BB78)</f>
        <v>0</v>
      </c>
      <c r="BC69" s="32">
        <v>0</v>
      </c>
      <c r="BD69" s="45">
        <f>SUM(BD71:BD78)</f>
        <v>0</v>
      </c>
      <c r="BE69" s="32">
        <v>0</v>
      </c>
      <c r="BF69" s="45">
        <f>SUM(BF71:BF78)</f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f t="shared" si="17"/>
        <v>0</v>
      </c>
      <c r="BX69" s="32">
        <f t="shared" si="18"/>
        <v>0</v>
      </c>
      <c r="BY69" s="32">
        <f t="shared" si="19"/>
        <v>0</v>
      </c>
      <c r="BZ69" s="32">
        <f t="shared" si="20"/>
        <v>0</v>
      </c>
      <c r="CA69" s="32">
        <f t="shared" si="21"/>
        <v>0</v>
      </c>
      <c r="CB69" s="32">
        <f t="shared" si="22"/>
        <v>0</v>
      </c>
      <c r="CC69" s="32">
        <f t="shared" si="23"/>
        <v>14</v>
      </c>
      <c r="CD69" s="46">
        <v>0</v>
      </c>
    </row>
    <row r="70" spans="1:82" s="17" customFormat="1" ht="12">
      <c r="A70" s="1"/>
      <c r="B70" s="9" t="s">
        <v>206</v>
      </c>
      <c r="C70" s="6">
        <v>0</v>
      </c>
      <c r="D70" s="29" t="s">
        <v>229</v>
      </c>
      <c r="E70" s="32">
        <f t="shared" si="4"/>
        <v>0</v>
      </c>
      <c r="F70" s="32">
        <f t="shared" si="5"/>
        <v>0</v>
      </c>
      <c r="G70" s="32">
        <f t="shared" si="6"/>
        <v>0</v>
      </c>
      <c r="H70" s="32">
        <f t="shared" si="7"/>
        <v>0</v>
      </c>
      <c r="I70" s="32">
        <f t="shared" si="8"/>
        <v>0</v>
      </c>
      <c r="J70" s="32">
        <f t="shared" si="9"/>
        <v>0</v>
      </c>
      <c r="K70" s="32">
        <f t="shared" si="10"/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47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f t="shared" si="11"/>
        <v>0</v>
      </c>
      <c r="AO70" s="32">
        <f t="shared" si="12"/>
        <v>0</v>
      </c>
      <c r="AP70" s="32">
        <f t="shared" si="13"/>
        <v>0</v>
      </c>
      <c r="AQ70" s="32">
        <f t="shared" si="14"/>
        <v>0</v>
      </c>
      <c r="AR70" s="32">
        <f>AY70+BF70+BM70+BT70</f>
        <v>0</v>
      </c>
      <c r="AS70" s="32">
        <f t="shared" si="15"/>
        <v>0</v>
      </c>
      <c r="AT70" s="32">
        <f t="shared" si="16"/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2">
        <v>0</v>
      </c>
      <c r="BP70" s="32">
        <v>0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32">
        <v>0</v>
      </c>
      <c r="BW70" s="32">
        <f t="shared" si="17"/>
        <v>0</v>
      </c>
      <c r="BX70" s="32">
        <f t="shared" si="18"/>
        <v>0</v>
      </c>
      <c r="BY70" s="32">
        <f t="shared" si="19"/>
        <v>0</v>
      </c>
      <c r="BZ70" s="32">
        <f t="shared" si="20"/>
        <v>0</v>
      </c>
      <c r="CA70" s="32">
        <f t="shared" si="21"/>
        <v>0</v>
      </c>
      <c r="CB70" s="32">
        <f t="shared" si="22"/>
        <v>0</v>
      </c>
      <c r="CC70" s="32">
        <f t="shared" si="23"/>
        <v>0</v>
      </c>
      <c r="CD70" s="34">
        <v>0</v>
      </c>
    </row>
    <row r="71" spans="1:82" s="17" customFormat="1" ht="36">
      <c r="A71" s="1"/>
      <c r="B71" s="31" t="s">
        <v>245</v>
      </c>
      <c r="C71" s="6" t="s">
        <v>244</v>
      </c>
      <c r="D71" s="29" t="s">
        <v>229</v>
      </c>
      <c r="E71" s="32">
        <f t="shared" si="4"/>
        <v>0</v>
      </c>
      <c r="F71" s="32">
        <f t="shared" si="5"/>
        <v>0</v>
      </c>
      <c r="G71" s="32">
        <f t="shared" si="6"/>
        <v>0</v>
      </c>
      <c r="H71" s="32">
        <f t="shared" si="7"/>
        <v>0</v>
      </c>
      <c r="I71" s="32">
        <f t="shared" si="8"/>
        <v>0</v>
      </c>
      <c r="J71" s="32">
        <f t="shared" si="9"/>
        <v>0</v>
      </c>
      <c r="K71" s="32">
        <f t="shared" si="10"/>
        <v>5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47">
        <v>5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f t="shared" si="11"/>
        <v>0</v>
      </c>
      <c r="AO71" s="32">
        <f t="shared" si="12"/>
        <v>0</v>
      </c>
      <c r="AP71" s="32">
        <f t="shared" si="13"/>
        <v>0</v>
      </c>
      <c r="AQ71" s="32">
        <f t="shared" si="14"/>
        <v>0</v>
      </c>
      <c r="AR71" s="32">
        <f>AY71+BF71+BM71+BT71</f>
        <v>0</v>
      </c>
      <c r="AS71" s="32">
        <f t="shared" si="15"/>
        <v>0</v>
      </c>
      <c r="AT71" s="32">
        <f t="shared" si="16"/>
        <v>5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5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0</v>
      </c>
      <c r="BH71" s="32">
        <v>0</v>
      </c>
      <c r="BI71" s="32">
        <v>0</v>
      </c>
      <c r="BJ71" s="32">
        <v>0</v>
      </c>
      <c r="BK71" s="32">
        <v>0</v>
      </c>
      <c r="BL71" s="32">
        <v>0</v>
      </c>
      <c r="BM71" s="32">
        <v>0</v>
      </c>
      <c r="BN71" s="32">
        <v>0</v>
      </c>
      <c r="BO71" s="32">
        <v>0</v>
      </c>
      <c r="BP71" s="32">
        <v>0</v>
      </c>
      <c r="BQ71" s="32">
        <v>0</v>
      </c>
      <c r="BR71" s="32">
        <v>0</v>
      </c>
      <c r="BS71" s="32">
        <v>0</v>
      </c>
      <c r="BT71" s="32">
        <v>0</v>
      </c>
      <c r="BU71" s="32">
        <v>0</v>
      </c>
      <c r="BV71" s="32">
        <v>0</v>
      </c>
      <c r="BW71" s="32">
        <f t="shared" si="17"/>
        <v>0</v>
      </c>
      <c r="BX71" s="32">
        <f t="shared" si="18"/>
        <v>0</v>
      </c>
      <c r="BY71" s="32">
        <f t="shared" si="19"/>
        <v>0</v>
      </c>
      <c r="BZ71" s="32">
        <f t="shared" si="20"/>
        <v>0</v>
      </c>
      <c r="CA71" s="32">
        <f t="shared" si="21"/>
        <v>0</v>
      </c>
      <c r="CB71" s="32">
        <f t="shared" si="22"/>
        <v>0</v>
      </c>
      <c r="CC71" s="32">
        <f t="shared" si="23"/>
        <v>0</v>
      </c>
      <c r="CD71" s="34" t="s">
        <v>517</v>
      </c>
    </row>
    <row r="72" spans="1:82" s="17" customFormat="1" ht="36">
      <c r="A72" s="1"/>
      <c r="B72" s="31" t="s">
        <v>246</v>
      </c>
      <c r="C72" s="6" t="s">
        <v>244</v>
      </c>
      <c r="D72" s="29" t="s">
        <v>229</v>
      </c>
      <c r="E72" s="32">
        <f t="shared" si="4"/>
        <v>0</v>
      </c>
      <c r="F72" s="32">
        <f t="shared" si="5"/>
        <v>0</v>
      </c>
      <c r="G72" s="32">
        <f t="shared" si="6"/>
        <v>0</v>
      </c>
      <c r="H72" s="32">
        <f t="shared" si="7"/>
        <v>0</v>
      </c>
      <c r="I72" s="32">
        <f t="shared" si="8"/>
        <v>0</v>
      </c>
      <c r="J72" s="32">
        <f t="shared" si="9"/>
        <v>0</v>
      </c>
      <c r="K72" s="32">
        <f t="shared" si="10"/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47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f t="shared" si="11"/>
        <v>0</v>
      </c>
      <c r="AO72" s="32">
        <f t="shared" si="12"/>
        <v>0</v>
      </c>
      <c r="AP72" s="32">
        <f t="shared" si="13"/>
        <v>0</v>
      </c>
      <c r="AQ72" s="32">
        <f t="shared" si="14"/>
        <v>0</v>
      </c>
      <c r="AR72" s="32">
        <f>AY72+BF72+BM72+BT72</f>
        <v>0</v>
      </c>
      <c r="AS72" s="32">
        <f t="shared" si="15"/>
        <v>0</v>
      </c>
      <c r="AT72" s="32">
        <f t="shared" si="16"/>
        <v>4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4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32">
        <v>0</v>
      </c>
      <c r="BM72" s="32">
        <v>0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0</v>
      </c>
      <c r="BT72" s="32">
        <v>0</v>
      </c>
      <c r="BU72" s="32">
        <v>0</v>
      </c>
      <c r="BV72" s="32">
        <v>0</v>
      </c>
      <c r="BW72" s="32">
        <f t="shared" si="17"/>
        <v>0</v>
      </c>
      <c r="BX72" s="32">
        <f t="shared" si="18"/>
        <v>0</v>
      </c>
      <c r="BY72" s="32">
        <f t="shared" si="19"/>
        <v>0</v>
      </c>
      <c r="BZ72" s="32">
        <f t="shared" si="20"/>
        <v>0</v>
      </c>
      <c r="CA72" s="32">
        <f t="shared" si="21"/>
        <v>0</v>
      </c>
      <c r="CB72" s="32">
        <f t="shared" si="22"/>
        <v>0</v>
      </c>
      <c r="CC72" s="32">
        <f t="shared" si="23"/>
        <v>4</v>
      </c>
      <c r="CD72" s="34" t="s">
        <v>516</v>
      </c>
    </row>
    <row r="73" spans="1:82" s="17" customFormat="1" ht="24">
      <c r="A73" s="1"/>
      <c r="B73" s="31" t="s">
        <v>247</v>
      </c>
      <c r="C73" s="6" t="s">
        <v>244</v>
      </c>
      <c r="D73" s="29" t="s">
        <v>229</v>
      </c>
      <c r="E73" s="32">
        <f t="shared" si="4"/>
        <v>0</v>
      </c>
      <c r="F73" s="32">
        <f t="shared" si="5"/>
        <v>0</v>
      </c>
      <c r="G73" s="32">
        <f t="shared" si="6"/>
        <v>0</v>
      </c>
      <c r="H73" s="32">
        <f t="shared" si="7"/>
        <v>0</v>
      </c>
      <c r="I73" s="32">
        <f t="shared" si="8"/>
        <v>0</v>
      </c>
      <c r="J73" s="32">
        <f t="shared" si="9"/>
        <v>0</v>
      </c>
      <c r="K73" s="32">
        <f t="shared" si="10"/>
        <v>2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47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2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2</v>
      </c>
      <c r="BB73" s="32">
        <v>0</v>
      </c>
      <c r="BC73" s="32">
        <v>0</v>
      </c>
      <c r="BD73" s="32">
        <v>0</v>
      </c>
      <c r="BE73" s="32">
        <v>0</v>
      </c>
      <c r="BF73" s="32">
        <v>0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0</v>
      </c>
      <c r="BM73" s="32">
        <v>0</v>
      </c>
      <c r="BN73" s="32">
        <v>0</v>
      </c>
      <c r="BO73" s="32">
        <v>0</v>
      </c>
      <c r="BP73" s="32">
        <v>0</v>
      </c>
      <c r="BQ73" s="32">
        <v>0</v>
      </c>
      <c r="BR73" s="32">
        <v>0</v>
      </c>
      <c r="BS73" s="32">
        <v>0</v>
      </c>
      <c r="BT73" s="32">
        <v>0</v>
      </c>
      <c r="BU73" s="32">
        <v>0</v>
      </c>
      <c r="BV73" s="32">
        <v>0</v>
      </c>
      <c r="BW73" s="32">
        <f t="shared" si="17"/>
        <v>0</v>
      </c>
      <c r="BX73" s="32">
        <f t="shared" si="18"/>
        <v>0</v>
      </c>
      <c r="BY73" s="32">
        <f t="shared" si="19"/>
        <v>0</v>
      </c>
      <c r="BZ73" s="32">
        <f t="shared" si="20"/>
        <v>0</v>
      </c>
      <c r="CA73" s="32">
        <f t="shared" si="21"/>
        <v>0</v>
      </c>
      <c r="CB73" s="32">
        <f t="shared" si="22"/>
        <v>0</v>
      </c>
      <c r="CC73" s="32">
        <f t="shared" si="23"/>
        <v>-2</v>
      </c>
      <c r="CD73" s="34" t="s">
        <v>517</v>
      </c>
    </row>
    <row r="74" spans="1:82" s="17" customFormat="1" ht="12">
      <c r="A74" s="1"/>
      <c r="B74" s="9" t="s">
        <v>172</v>
      </c>
      <c r="C74" s="6"/>
      <c r="D74" s="29" t="s">
        <v>229</v>
      </c>
      <c r="E74" s="32">
        <f t="shared" si="4"/>
        <v>0</v>
      </c>
      <c r="F74" s="32">
        <f t="shared" si="5"/>
        <v>0</v>
      </c>
      <c r="G74" s="32">
        <f t="shared" si="6"/>
        <v>0</v>
      </c>
      <c r="H74" s="32">
        <f t="shared" si="7"/>
        <v>0</v>
      </c>
      <c r="I74" s="32">
        <f t="shared" si="8"/>
        <v>0</v>
      </c>
      <c r="J74" s="32">
        <f t="shared" si="9"/>
        <v>0</v>
      </c>
      <c r="K74" s="32">
        <f t="shared" si="10"/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47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0</v>
      </c>
      <c r="BO74" s="32">
        <v>0</v>
      </c>
      <c r="BP74" s="32">
        <v>0</v>
      </c>
      <c r="BQ74" s="32">
        <v>0</v>
      </c>
      <c r="BR74" s="32">
        <v>0</v>
      </c>
      <c r="BS74" s="32">
        <v>0</v>
      </c>
      <c r="BT74" s="32">
        <v>0</v>
      </c>
      <c r="BU74" s="32">
        <v>0</v>
      </c>
      <c r="BV74" s="32">
        <v>0</v>
      </c>
      <c r="BW74" s="32">
        <f t="shared" si="17"/>
        <v>0</v>
      </c>
      <c r="BX74" s="32">
        <f t="shared" si="18"/>
        <v>0</v>
      </c>
      <c r="BY74" s="32">
        <f t="shared" si="19"/>
        <v>0</v>
      </c>
      <c r="BZ74" s="32">
        <f t="shared" si="20"/>
        <v>0</v>
      </c>
      <c r="CA74" s="32">
        <f t="shared" si="21"/>
        <v>0</v>
      </c>
      <c r="CB74" s="32">
        <f t="shared" si="22"/>
        <v>0</v>
      </c>
      <c r="CC74" s="32">
        <f t="shared" si="23"/>
        <v>0</v>
      </c>
      <c r="CD74" s="34">
        <v>0</v>
      </c>
    </row>
    <row r="75" spans="1:82" s="17" customFormat="1" ht="24">
      <c r="A75" s="1"/>
      <c r="B75" s="31" t="s">
        <v>248</v>
      </c>
      <c r="C75" s="6" t="s">
        <v>244</v>
      </c>
      <c r="D75" s="29" t="s">
        <v>229</v>
      </c>
      <c r="E75" s="32">
        <f t="shared" si="4"/>
        <v>0</v>
      </c>
      <c r="F75" s="32">
        <f t="shared" si="5"/>
        <v>0</v>
      </c>
      <c r="G75" s="32">
        <f t="shared" si="6"/>
        <v>0</v>
      </c>
      <c r="H75" s="32">
        <f t="shared" si="7"/>
        <v>0</v>
      </c>
      <c r="I75" s="32">
        <f t="shared" si="8"/>
        <v>0</v>
      </c>
      <c r="J75" s="32">
        <f t="shared" si="9"/>
        <v>0</v>
      </c>
      <c r="K75" s="32">
        <f t="shared" si="10"/>
        <v>1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47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1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1</v>
      </c>
      <c r="BB75" s="32">
        <v>0</v>
      </c>
      <c r="BC75" s="32">
        <v>0</v>
      </c>
      <c r="BD75" s="32">
        <v>0</v>
      </c>
      <c r="BE75" s="32">
        <v>0</v>
      </c>
      <c r="BF75" s="32">
        <v>0</v>
      </c>
      <c r="BG75" s="32">
        <v>0</v>
      </c>
      <c r="BH75" s="32">
        <v>0</v>
      </c>
      <c r="BI75" s="32">
        <v>0</v>
      </c>
      <c r="BJ75" s="32">
        <v>0</v>
      </c>
      <c r="BK75" s="32">
        <v>0</v>
      </c>
      <c r="BL75" s="32">
        <v>0</v>
      </c>
      <c r="BM75" s="32">
        <v>0</v>
      </c>
      <c r="BN75" s="32">
        <v>0</v>
      </c>
      <c r="BO75" s="32">
        <v>0</v>
      </c>
      <c r="BP75" s="32">
        <v>0</v>
      </c>
      <c r="BQ75" s="32">
        <v>0</v>
      </c>
      <c r="BR75" s="32">
        <v>0</v>
      </c>
      <c r="BS75" s="32">
        <v>0</v>
      </c>
      <c r="BT75" s="32">
        <v>0</v>
      </c>
      <c r="BU75" s="32">
        <v>0</v>
      </c>
      <c r="BV75" s="32">
        <v>0</v>
      </c>
      <c r="BW75" s="32">
        <f t="shared" si="17"/>
        <v>0</v>
      </c>
      <c r="BX75" s="32">
        <f t="shared" si="18"/>
        <v>0</v>
      </c>
      <c r="BY75" s="32">
        <f t="shared" si="19"/>
        <v>0</v>
      </c>
      <c r="BZ75" s="32">
        <f t="shared" si="20"/>
        <v>0</v>
      </c>
      <c r="CA75" s="32">
        <f t="shared" si="21"/>
        <v>0</v>
      </c>
      <c r="CB75" s="32">
        <f t="shared" si="22"/>
        <v>0</v>
      </c>
      <c r="CC75" s="32">
        <f t="shared" si="23"/>
        <v>-1</v>
      </c>
      <c r="CD75" s="34" t="s">
        <v>517</v>
      </c>
    </row>
    <row r="76" spans="1:82" s="17" customFormat="1" ht="36">
      <c r="A76" s="1"/>
      <c r="B76" s="31" t="s">
        <v>249</v>
      </c>
      <c r="C76" s="6" t="s">
        <v>244</v>
      </c>
      <c r="D76" s="29" t="s">
        <v>229</v>
      </c>
      <c r="E76" s="32">
        <f t="shared" si="4"/>
        <v>0</v>
      </c>
      <c r="F76" s="32">
        <f t="shared" si="5"/>
        <v>0</v>
      </c>
      <c r="G76" s="32">
        <f t="shared" si="6"/>
        <v>0</v>
      </c>
      <c r="H76" s="32">
        <f t="shared" si="7"/>
        <v>0</v>
      </c>
      <c r="I76" s="32">
        <f t="shared" si="8"/>
        <v>0</v>
      </c>
      <c r="J76" s="32">
        <f t="shared" si="9"/>
        <v>0</v>
      </c>
      <c r="K76" s="32">
        <f t="shared" si="10"/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47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6</v>
      </c>
      <c r="BB76" s="32">
        <v>0</v>
      </c>
      <c r="BC76" s="32">
        <v>0</v>
      </c>
      <c r="BD76" s="32">
        <v>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>
        <v>0</v>
      </c>
      <c r="BK76" s="32">
        <v>0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2">
        <v>0</v>
      </c>
      <c r="BT76" s="32">
        <v>0</v>
      </c>
      <c r="BU76" s="32">
        <v>0</v>
      </c>
      <c r="BV76" s="32">
        <v>0</v>
      </c>
      <c r="BW76" s="32">
        <f t="shared" si="17"/>
        <v>0</v>
      </c>
      <c r="BX76" s="32">
        <f t="shared" si="18"/>
        <v>0</v>
      </c>
      <c r="BY76" s="32">
        <f t="shared" si="19"/>
        <v>0</v>
      </c>
      <c r="BZ76" s="32">
        <f t="shared" si="20"/>
        <v>0</v>
      </c>
      <c r="CA76" s="32">
        <f t="shared" si="21"/>
        <v>0</v>
      </c>
      <c r="CB76" s="32">
        <f t="shared" si="22"/>
        <v>0</v>
      </c>
      <c r="CC76" s="32">
        <f t="shared" si="23"/>
        <v>0</v>
      </c>
      <c r="CD76" s="34" t="s">
        <v>515</v>
      </c>
    </row>
    <row r="77" spans="1:82" s="17" customFormat="1" ht="36">
      <c r="A77" s="1"/>
      <c r="B77" s="31" t="s">
        <v>250</v>
      </c>
      <c r="C77" s="6" t="s">
        <v>244</v>
      </c>
      <c r="D77" s="29" t="s">
        <v>229</v>
      </c>
      <c r="E77" s="32">
        <f t="shared" si="4"/>
        <v>0</v>
      </c>
      <c r="F77" s="32">
        <f t="shared" si="5"/>
        <v>0</v>
      </c>
      <c r="G77" s="32">
        <f t="shared" si="6"/>
        <v>0</v>
      </c>
      <c r="H77" s="32">
        <f t="shared" si="7"/>
        <v>0</v>
      </c>
      <c r="I77" s="32">
        <f t="shared" si="8"/>
        <v>0</v>
      </c>
      <c r="J77" s="32">
        <f t="shared" si="9"/>
        <v>0</v>
      </c>
      <c r="K77" s="32">
        <f t="shared" si="10"/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47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2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0</v>
      </c>
      <c r="BH77" s="32">
        <v>0</v>
      </c>
      <c r="BI77" s="32">
        <v>0</v>
      </c>
      <c r="BJ77" s="32">
        <v>0</v>
      </c>
      <c r="BK77" s="32">
        <v>0</v>
      </c>
      <c r="BL77" s="32">
        <v>0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2">
        <v>0</v>
      </c>
      <c r="BT77" s="32">
        <v>0</v>
      </c>
      <c r="BU77" s="32">
        <v>0</v>
      </c>
      <c r="BV77" s="32">
        <v>0</v>
      </c>
      <c r="BW77" s="32">
        <f t="shared" si="17"/>
        <v>0</v>
      </c>
      <c r="BX77" s="32">
        <f t="shared" si="18"/>
        <v>0</v>
      </c>
      <c r="BY77" s="32">
        <f t="shared" si="19"/>
        <v>0</v>
      </c>
      <c r="BZ77" s="32">
        <f t="shared" si="20"/>
        <v>0</v>
      </c>
      <c r="CA77" s="32">
        <f t="shared" si="21"/>
        <v>0</v>
      </c>
      <c r="CB77" s="32">
        <f t="shared" si="22"/>
        <v>0</v>
      </c>
      <c r="CC77" s="32">
        <f t="shared" si="23"/>
        <v>0</v>
      </c>
      <c r="CD77" s="34">
        <v>0</v>
      </c>
    </row>
    <row r="78" spans="1:82" s="17" customFormat="1" ht="24">
      <c r="A78" s="1"/>
      <c r="B78" s="31" t="s">
        <v>236</v>
      </c>
      <c r="C78" s="6" t="s">
        <v>244</v>
      </c>
      <c r="D78" s="29" t="s">
        <v>229</v>
      </c>
      <c r="E78" s="32">
        <f t="shared" si="4"/>
        <v>0</v>
      </c>
      <c r="F78" s="32">
        <f t="shared" si="5"/>
        <v>0</v>
      </c>
      <c r="G78" s="32">
        <f t="shared" si="6"/>
        <v>0</v>
      </c>
      <c r="H78" s="32">
        <f t="shared" si="7"/>
        <v>0</v>
      </c>
      <c r="I78" s="32">
        <f t="shared" si="8"/>
        <v>0</v>
      </c>
      <c r="J78" s="32">
        <f t="shared" si="9"/>
        <v>0</v>
      </c>
      <c r="K78" s="32">
        <f t="shared" si="10"/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47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1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2">
        <v>0</v>
      </c>
      <c r="BP78" s="32">
        <v>0</v>
      </c>
      <c r="BQ78" s="32">
        <v>0</v>
      </c>
      <c r="BR78" s="32">
        <v>0</v>
      </c>
      <c r="BS78" s="32">
        <v>0</v>
      </c>
      <c r="BT78" s="32">
        <v>0</v>
      </c>
      <c r="BU78" s="32">
        <v>0</v>
      </c>
      <c r="BV78" s="32">
        <v>0</v>
      </c>
      <c r="BW78" s="32">
        <f t="shared" si="17"/>
        <v>0</v>
      </c>
      <c r="BX78" s="32">
        <f t="shared" si="18"/>
        <v>0</v>
      </c>
      <c r="BY78" s="32">
        <f t="shared" si="19"/>
        <v>0</v>
      </c>
      <c r="BZ78" s="32">
        <f t="shared" si="20"/>
        <v>0</v>
      </c>
      <c r="CA78" s="32">
        <f t="shared" si="21"/>
        <v>0</v>
      </c>
      <c r="CB78" s="32">
        <f t="shared" si="22"/>
        <v>0</v>
      </c>
      <c r="CC78" s="32">
        <f t="shared" si="23"/>
        <v>0</v>
      </c>
      <c r="CD78" s="34">
        <v>0</v>
      </c>
    </row>
    <row r="79" spans="1:82" s="17" customFormat="1" ht="12">
      <c r="A79" s="1"/>
      <c r="B79" s="9" t="s">
        <v>228</v>
      </c>
      <c r="C79" s="6"/>
      <c r="D79" s="29" t="s">
        <v>229</v>
      </c>
      <c r="E79" s="32">
        <f t="shared" si="4"/>
        <v>0</v>
      </c>
      <c r="F79" s="32">
        <f t="shared" si="5"/>
        <v>0</v>
      </c>
      <c r="G79" s="32">
        <f t="shared" si="6"/>
        <v>0</v>
      </c>
      <c r="H79" s="32">
        <f t="shared" si="7"/>
        <v>0</v>
      </c>
      <c r="I79" s="32">
        <f t="shared" si="8"/>
        <v>0</v>
      </c>
      <c r="J79" s="32">
        <f t="shared" si="9"/>
        <v>0</v>
      </c>
      <c r="K79" s="32">
        <f t="shared" si="10"/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47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0</v>
      </c>
      <c r="BN79" s="32">
        <v>0</v>
      </c>
      <c r="BO79" s="32">
        <v>0</v>
      </c>
      <c r="BP79" s="32">
        <v>0</v>
      </c>
      <c r="BQ79" s="32">
        <v>0</v>
      </c>
      <c r="BR79" s="32">
        <v>0</v>
      </c>
      <c r="BS79" s="32">
        <v>0</v>
      </c>
      <c r="BT79" s="32">
        <v>0</v>
      </c>
      <c r="BU79" s="32">
        <v>0</v>
      </c>
      <c r="BV79" s="32">
        <v>0</v>
      </c>
      <c r="BW79" s="32">
        <f t="shared" si="17"/>
        <v>0</v>
      </c>
      <c r="BX79" s="32">
        <f t="shared" si="18"/>
        <v>0</v>
      </c>
      <c r="BY79" s="32">
        <f t="shared" si="19"/>
        <v>0</v>
      </c>
      <c r="BZ79" s="32">
        <f t="shared" si="20"/>
        <v>0</v>
      </c>
      <c r="CA79" s="32">
        <f t="shared" si="21"/>
        <v>0</v>
      </c>
      <c r="CB79" s="32">
        <f t="shared" si="22"/>
        <v>0</v>
      </c>
      <c r="CC79" s="32">
        <f t="shared" si="23"/>
        <v>0</v>
      </c>
      <c r="CD79" s="34">
        <v>0</v>
      </c>
    </row>
    <row r="80" spans="1:82" s="17" customFormat="1" ht="24">
      <c r="A80" s="1"/>
      <c r="B80" s="31" t="s">
        <v>251</v>
      </c>
      <c r="C80" s="6" t="s">
        <v>244</v>
      </c>
      <c r="D80" s="29" t="s">
        <v>229</v>
      </c>
      <c r="E80" s="32">
        <f t="shared" si="4"/>
        <v>0</v>
      </c>
      <c r="F80" s="32">
        <f t="shared" si="5"/>
        <v>0</v>
      </c>
      <c r="G80" s="32">
        <f t="shared" si="6"/>
        <v>0</v>
      </c>
      <c r="H80" s="32">
        <f t="shared" si="7"/>
        <v>0</v>
      </c>
      <c r="I80" s="32">
        <f t="shared" si="8"/>
        <v>0</v>
      </c>
      <c r="J80" s="32">
        <f t="shared" si="9"/>
        <v>0</v>
      </c>
      <c r="K80" s="32">
        <f t="shared" si="10"/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47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1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32">
        <v>0</v>
      </c>
      <c r="BW80" s="32">
        <f t="shared" si="17"/>
        <v>0</v>
      </c>
      <c r="BX80" s="32">
        <f t="shared" si="18"/>
        <v>0</v>
      </c>
      <c r="BY80" s="32">
        <f t="shared" si="19"/>
        <v>0</v>
      </c>
      <c r="BZ80" s="32">
        <f t="shared" si="20"/>
        <v>0</v>
      </c>
      <c r="CA80" s="32">
        <f t="shared" si="21"/>
        <v>0</v>
      </c>
      <c r="CB80" s="32">
        <f t="shared" si="22"/>
        <v>0</v>
      </c>
      <c r="CC80" s="32">
        <f t="shared" si="23"/>
        <v>0</v>
      </c>
      <c r="CD80" s="34" t="s">
        <v>516</v>
      </c>
    </row>
    <row r="81" spans="1:82" s="17" customFormat="1" ht="32.25">
      <c r="A81" s="36" t="s">
        <v>252</v>
      </c>
      <c r="B81" s="8" t="s">
        <v>171</v>
      </c>
      <c r="C81" s="38" t="s">
        <v>253</v>
      </c>
      <c r="D81" s="29" t="s">
        <v>229</v>
      </c>
      <c r="E81" s="32">
        <f t="shared" si="4"/>
        <v>5.67</v>
      </c>
      <c r="F81" s="32">
        <f t="shared" si="5"/>
        <v>0</v>
      </c>
      <c r="G81" s="32">
        <f t="shared" si="6"/>
        <v>0</v>
      </c>
      <c r="H81" s="32">
        <f t="shared" si="7"/>
        <v>0</v>
      </c>
      <c r="I81" s="32">
        <f t="shared" si="8"/>
        <v>0</v>
      </c>
      <c r="J81" s="32">
        <f t="shared" si="9"/>
        <v>0</v>
      </c>
      <c r="K81" s="32">
        <f t="shared" si="10"/>
        <v>0</v>
      </c>
      <c r="L81" s="32">
        <v>2.79</v>
      </c>
      <c r="M81" s="32">
        <f>SUM(M83:M118)</f>
        <v>0</v>
      </c>
      <c r="N81" s="32">
        <f>SUM(N83:N118)</f>
        <v>0</v>
      </c>
      <c r="O81" s="32">
        <f>SUM(O83:O118)</f>
        <v>0</v>
      </c>
      <c r="P81" s="32">
        <f>SUM(P83:P118)</f>
        <v>0</v>
      </c>
      <c r="Q81" s="32">
        <v>0</v>
      </c>
      <c r="R81" s="47">
        <v>0</v>
      </c>
      <c r="S81" s="32">
        <v>2.88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f t="shared" si="11"/>
        <v>6.98</v>
      </c>
      <c r="AO81" s="32">
        <f t="shared" si="12"/>
        <v>0</v>
      </c>
      <c r="AP81" s="32">
        <f t="shared" si="13"/>
        <v>0</v>
      </c>
      <c r="AQ81" s="32">
        <f t="shared" si="14"/>
        <v>0</v>
      </c>
      <c r="AR81" s="32">
        <f aca="true" t="shared" si="25" ref="AR81:AR86">AY81+BF81+BM81+BT81</f>
        <v>0</v>
      </c>
      <c r="AS81" s="32">
        <f t="shared" si="15"/>
        <v>0</v>
      </c>
      <c r="AT81" s="32">
        <f t="shared" si="16"/>
        <v>0</v>
      </c>
      <c r="AU81" s="45">
        <f>SUM(AU83:AU118)</f>
        <v>1.77</v>
      </c>
      <c r="AV81" s="45">
        <f>SUM(AV83:AV118)</f>
        <v>0</v>
      </c>
      <c r="AW81" s="45">
        <f>SUM(AW83:AW118)</f>
        <v>0</v>
      </c>
      <c r="AX81" s="45">
        <f>SUM(AX83:AX118)</f>
        <v>0</v>
      </c>
      <c r="AY81" s="45">
        <f>SUM(AY83:AY118)</f>
        <v>0</v>
      </c>
      <c r="AZ81" s="32">
        <v>0</v>
      </c>
      <c r="BA81" s="32">
        <f>SUM(BA83:BA118)</f>
        <v>0</v>
      </c>
      <c r="BB81" s="45">
        <f>SUM(BB83:BB118)</f>
        <v>5.210000000000001</v>
      </c>
      <c r="BC81" s="32">
        <v>0</v>
      </c>
      <c r="BD81" s="45">
        <f>SUM(BD83:BD118)</f>
        <v>0</v>
      </c>
      <c r="BE81" s="32">
        <v>0</v>
      </c>
      <c r="BF81" s="45">
        <f>SUM(BF83:BF118)</f>
        <v>0</v>
      </c>
      <c r="BG81" s="32">
        <v>0</v>
      </c>
      <c r="BH81" s="32">
        <v>0</v>
      </c>
      <c r="BI81" s="32">
        <v>0</v>
      </c>
      <c r="BJ81" s="32">
        <v>0</v>
      </c>
      <c r="BK81" s="32">
        <v>0</v>
      </c>
      <c r="BL81" s="32">
        <v>0</v>
      </c>
      <c r="BM81" s="32">
        <v>0</v>
      </c>
      <c r="BN81" s="32">
        <v>0</v>
      </c>
      <c r="BO81" s="32">
        <v>0</v>
      </c>
      <c r="BP81" s="32">
        <v>0</v>
      </c>
      <c r="BQ81" s="32">
        <v>0</v>
      </c>
      <c r="BR81" s="32">
        <v>0</v>
      </c>
      <c r="BS81" s="32">
        <v>0</v>
      </c>
      <c r="BT81" s="32">
        <v>0</v>
      </c>
      <c r="BU81" s="32">
        <v>0</v>
      </c>
      <c r="BV81" s="32">
        <v>0</v>
      </c>
      <c r="BW81" s="32">
        <f t="shared" si="17"/>
        <v>1.3100000000000005</v>
      </c>
      <c r="BX81" s="32">
        <f t="shared" si="18"/>
        <v>0</v>
      </c>
      <c r="BY81" s="32">
        <f t="shared" si="19"/>
        <v>0</v>
      </c>
      <c r="BZ81" s="32">
        <f t="shared" si="20"/>
        <v>0</v>
      </c>
      <c r="CA81" s="32">
        <f t="shared" si="21"/>
        <v>0</v>
      </c>
      <c r="CB81" s="32">
        <f t="shared" si="22"/>
        <v>0</v>
      </c>
      <c r="CC81" s="32">
        <f t="shared" si="23"/>
        <v>0</v>
      </c>
      <c r="CD81" s="46">
        <v>0</v>
      </c>
    </row>
    <row r="82" spans="1:82" s="17" customFormat="1" ht="12">
      <c r="A82" s="1"/>
      <c r="B82" s="9" t="s">
        <v>183</v>
      </c>
      <c r="C82" s="6">
        <v>0</v>
      </c>
      <c r="D82" s="29" t="s">
        <v>229</v>
      </c>
      <c r="E82" s="32">
        <f t="shared" si="4"/>
        <v>0</v>
      </c>
      <c r="F82" s="32">
        <f t="shared" si="5"/>
        <v>0</v>
      </c>
      <c r="G82" s="32">
        <f t="shared" si="6"/>
        <v>0</v>
      </c>
      <c r="H82" s="32">
        <f t="shared" si="7"/>
        <v>0</v>
      </c>
      <c r="I82" s="32">
        <f t="shared" si="8"/>
        <v>0</v>
      </c>
      <c r="J82" s="32">
        <f t="shared" si="9"/>
        <v>0</v>
      </c>
      <c r="K82" s="32">
        <f t="shared" si="10"/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47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f t="shared" si="11"/>
        <v>0</v>
      </c>
      <c r="AO82" s="32">
        <f t="shared" si="12"/>
        <v>0</v>
      </c>
      <c r="AP82" s="32">
        <f t="shared" si="13"/>
        <v>0</v>
      </c>
      <c r="AQ82" s="32">
        <f t="shared" si="14"/>
        <v>0</v>
      </c>
      <c r="AR82" s="32">
        <f t="shared" si="25"/>
        <v>0</v>
      </c>
      <c r="AS82" s="32">
        <f t="shared" si="15"/>
        <v>0</v>
      </c>
      <c r="AT82" s="32">
        <f t="shared" si="16"/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0</v>
      </c>
      <c r="BG82" s="32">
        <v>0</v>
      </c>
      <c r="BH82" s="32">
        <v>0</v>
      </c>
      <c r="BI82" s="32">
        <v>0</v>
      </c>
      <c r="BJ82" s="32">
        <v>0</v>
      </c>
      <c r="BK82" s="32">
        <v>0</v>
      </c>
      <c r="BL82" s="32">
        <v>0</v>
      </c>
      <c r="BM82" s="32">
        <v>0</v>
      </c>
      <c r="BN82" s="32">
        <v>0</v>
      </c>
      <c r="BO82" s="32">
        <v>0</v>
      </c>
      <c r="BP82" s="32">
        <v>0</v>
      </c>
      <c r="BQ82" s="32">
        <v>0</v>
      </c>
      <c r="BR82" s="32">
        <v>0</v>
      </c>
      <c r="BS82" s="32">
        <v>0</v>
      </c>
      <c r="BT82" s="32">
        <v>0</v>
      </c>
      <c r="BU82" s="32">
        <v>0</v>
      </c>
      <c r="BV82" s="32">
        <v>0</v>
      </c>
      <c r="BW82" s="32">
        <f t="shared" si="17"/>
        <v>0</v>
      </c>
      <c r="BX82" s="32">
        <f t="shared" si="18"/>
        <v>0</v>
      </c>
      <c r="BY82" s="32">
        <f t="shared" si="19"/>
        <v>0</v>
      </c>
      <c r="BZ82" s="32">
        <f t="shared" si="20"/>
        <v>0</v>
      </c>
      <c r="CA82" s="32">
        <f t="shared" si="21"/>
        <v>0</v>
      </c>
      <c r="CB82" s="32">
        <f t="shared" si="22"/>
        <v>0</v>
      </c>
      <c r="CC82" s="32">
        <f t="shared" si="23"/>
        <v>0</v>
      </c>
      <c r="CD82" s="34">
        <v>0</v>
      </c>
    </row>
    <row r="83" spans="1:82" s="17" customFormat="1" ht="33.75">
      <c r="A83" s="1"/>
      <c r="B83" s="7" t="s">
        <v>254</v>
      </c>
      <c r="C83" s="6" t="s">
        <v>253</v>
      </c>
      <c r="D83" s="29" t="s">
        <v>229</v>
      </c>
      <c r="E83" s="32">
        <f t="shared" si="4"/>
        <v>0.8</v>
      </c>
      <c r="F83" s="32">
        <f t="shared" si="5"/>
        <v>0</v>
      </c>
      <c r="G83" s="32">
        <f t="shared" si="6"/>
        <v>0</v>
      </c>
      <c r="H83" s="32">
        <f t="shared" si="7"/>
        <v>0</v>
      </c>
      <c r="I83" s="32">
        <f t="shared" si="8"/>
        <v>0</v>
      </c>
      <c r="J83" s="32">
        <f t="shared" si="9"/>
        <v>0</v>
      </c>
      <c r="K83" s="32">
        <f t="shared" si="10"/>
        <v>0</v>
      </c>
      <c r="L83" s="32">
        <v>0.8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47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f t="shared" si="11"/>
        <v>0.8</v>
      </c>
      <c r="AO83" s="32">
        <f t="shared" si="12"/>
        <v>0</v>
      </c>
      <c r="AP83" s="32">
        <f t="shared" si="13"/>
        <v>0</v>
      </c>
      <c r="AQ83" s="32">
        <f t="shared" si="14"/>
        <v>0</v>
      </c>
      <c r="AR83" s="32">
        <f t="shared" si="25"/>
        <v>0</v>
      </c>
      <c r="AS83" s="32">
        <f t="shared" si="15"/>
        <v>0</v>
      </c>
      <c r="AT83" s="32">
        <f t="shared" si="16"/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0.8</v>
      </c>
      <c r="BC83" s="32">
        <v>0</v>
      </c>
      <c r="BD83" s="32">
        <v>0</v>
      </c>
      <c r="BE83" s="32">
        <v>0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0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2">
        <v>0</v>
      </c>
      <c r="BW83" s="32">
        <f t="shared" si="17"/>
        <v>0</v>
      </c>
      <c r="BX83" s="32">
        <f t="shared" si="18"/>
        <v>0</v>
      </c>
      <c r="BY83" s="32">
        <f t="shared" si="19"/>
        <v>0</v>
      </c>
      <c r="BZ83" s="32">
        <f t="shared" si="20"/>
        <v>0</v>
      </c>
      <c r="CA83" s="32">
        <f t="shared" si="21"/>
        <v>0</v>
      </c>
      <c r="CB83" s="32">
        <f t="shared" si="22"/>
        <v>0</v>
      </c>
      <c r="CC83" s="32">
        <f t="shared" si="23"/>
        <v>0</v>
      </c>
      <c r="CD83" s="34" t="s">
        <v>517</v>
      </c>
    </row>
    <row r="84" spans="1:82" s="17" customFormat="1" ht="33.75">
      <c r="A84" s="1"/>
      <c r="B84" s="7" t="s">
        <v>255</v>
      </c>
      <c r="C84" s="6" t="s">
        <v>253</v>
      </c>
      <c r="D84" s="29" t="s">
        <v>229</v>
      </c>
      <c r="E84" s="32">
        <f t="shared" si="4"/>
        <v>0.16</v>
      </c>
      <c r="F84" s="32">
        <f t="shared" si="5"/>
        <v>0</v>
      </c>
      <c r="G84" s="32">
        <f t="shared" si="6"/>
        <v>0</v>
      </c>
      <c r="H84" s="32">
        <f t="shared" si="7"/>
        <v>0</v>
      </c>
      <c r="I84" s="32">
        <f t="shared" si="8"/>
        <v>0</v>
      </c>
      <c r="J84" s="32">
        <f t="shared" si="9"/>
        <v>0</v>
      </c>
      <c r="K84" s="32">
        <f t="shared" si="10"/>
        <v>0</v>
      </c>
      <c r="L84" s="32">
        <v>0.16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47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f t="shared" si="11"/>
        <v>0</v>
      </c>
      <c r="AO84" s="32">
        <f t="shared" si="12"/>
        <v>0</v>
      </c>
      <c r="AP84" s="32">
        <f t="shared" si="13"/>
        <v>0</v>
      </c>
      <c r="AQ84" s="32">
        <f t="shared" si="14"/>
        <v>0</v>
      </c>
      <c r="AR84" s="32">
        <f t="shared" si="25"/>
        <v>0</v>
      </c>
      <c r="AS84" s="32">
        <f t="shared" si="15"/>
        <v>0</v>
      </c>
      <c r="AT84" s="32">
        <f t="shared" si="16"/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32">
        <v>0</v>
      </c>
      <c r="BW84" s="32">
        <f t="shared" si="17"/>
        <v>-0.16</v>
      </c>
      <c r="BX84" s="32">
        <f t="shared" si="18"/>
        <v>0</v>
      </c>
      <c r="BY84" s="32">
        <f t="shared" si="19"/>
        <v>0</v>
      </c>
      <c r="BZ84" s="32">
        <f t="shared" si="20"/>
        <v>0</v>
      </c>
      <c r="CA84" s="32">
        <f t="shared" si="21"/>
        <v>0</v>
      </c>
      <c r="CB84" s="32">
        <f t="shared" si="22"/>
        <v>0</v>
      </c>
      <c r="CC84" s="32">
        <f t="shared" si="23"/>
        <v>0</v>
      </c>
      <c r="CD84" s="34" t="s">
        <v>437</v>
      </c>
    </row>
    <row r="85" spans="1:82" s="17" customFormat="1" ht="33.75">
      <c r="A85" s="1"/>
      <c r="B85" s="7" t="s">
        <v>256</v>
      </c>
      <c r="C85" s="6" t="s">
        <v>253</v>
      </c>
      <c r="D85" s="29" t="s">
        <v>229</v>
      </c>
      <c r="E85" s="32">
        <f t="shared" si="4"/>
        <v>0.16</v>
      </c>
      <c r="F85" s="32">
        <f t="shared" si="5"/>
        <v>0</v>
      </c>
      <c r="G85" s="32">
        <f t="shared" si="6"/>
        <v>0</v>
      </c>
      <c r="H85" s="32">
        <f t="shared" si="7"/>
        <v>0</v>
      </c>
      <c r="I85" s="32">
        <f t="shared" si="8"/>
        <v>0</v>
      </c>
      <c r="J85" s="32">
        <f t="shared" si="9"/>
        <v>0</v>
      </c>
      <c r="K85" s="32">
        <f t="shared" si="10"/>
        <v>0</v>
      </c>
      <c r="L85" s="32">
        <v>0.16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47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f t="shared" si="11"/>
        <v>0</v>
      </c>
      <c r="AO85" s="32">
        <f t="shared" si="12"/>
        <v>0</v>
      </c>
      <c r="AP85" s="32">
        <f t="shared" si="13"/>
        <v>0</v>
      </c>
      <c r="AQ85" s="32">
        <f t="shared" si="14"/>
        <v>0</v>
      </c>
      <c r="AR85" s="32">
        <f t="shared" si="25"/>
        <v>0</v>
      </c>
      <c r="AS85" s="32">
        <f t="shared" si="15"/>
        <v>0</v>
      </c>
      <c r="AT85" s="32">
        <f t="shared" si="16"/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32">
        <v>0</v>
      </c>
      <c r="BE85" s="32">
        <v>0</v>
      </c>
      <c r="BF85" s="32">
        <v>0</v>
      </c>
      <c r="BG85" s="32">
        <v>0</v>
      </c>
      <c r="BH85" s="32">
        <v>0</v>
      </c>
      <c r="BI85" s="32">
        <v>0</v>
      </c>
      <c r="BJ85" s="32">
        <v>0</v>
      </c>
      <c r="BK85" s="32">
        <v>0</v>
      </c>
      <c r="BL85" s="32">
        <v>0</v>
      </c>
      <c r="BM85" s="32">
        <v>0</v>
      </c>
      <c r="BN85" s="32">
        <v>0</v>
      </c>
      <c r="BO85" s="32">
        <v>0</v>
      </c>
      <c r="BP85" s="32">
        <v>0</v>
      </c>
      <c r="BQ85" s="32">
        <v>0</v>
      </c>
      <c r="BR85" s="32">
        <v>0</v>
      </c>
      <c r="BS85" s="32">
        <v>0</v>
      </c>
      <c r="BT85" s="32">
        <v>0</v>
      </c>
      <c r="BU85" s="32">
        <v>0</v>
      </c>
      <c r="BV85" s="32">
        <v>0</v>
      </c>
      <c r="BW85" s="32">
        <f t="shared" si="17"/>
        <v>-0.16</v>
      </c>
      <c r="BX85" s="32">
        <f t="shared" si="18"/>
        <v>0</v>
      </c>
      <c r="BY85" s="32">
        <f t="shared" si="19"/>
        <v>0</v>
      </c>
      <c r="BZ85" s="32">
        <f t="shared" si="20"/>
        <v>0</v>
      </c>
      <c r="CA85" s="32">
        <f t="shared" si="21"/>
        <v>0</v>
      </c>
      <c r="CB85" s="32">
        <f t="shared" si="22"/>
        <v>0</v>
      </c>
      <c r="CC85" s="32">
        <f t="shared" si="23"/>
        <v>0</v>
      </c>
      <c r="CD85" s="34" t="s">
        <v>437</v>
      </c>
    </row>
    <row r="86" spans="1:82" s="17" customFormat="1" ht="33.75">
      <c r="A86" s="1"/>
      <c r="B86" s="7" t="s">
        <v>257</v>
      </c>
      <c r="C86" s="6" t="s">
        <v>253</v>
      </c>
      <c r="D86" s="29" t="s">
        <v>229</v>
      </c>
      <c r="E86" s="32">
        <f t="shared" si="4"/>
        <v>1.26</v>
      </c>
      <c r="F86" s="32">
        <f t="shared" si="5"/>
        <v>0</v>
      </c>
      <c r="G86" s="32">
        <f t="shared" si="6"/>
        <v>0</v>
      </c>
      <c r="H86" s="32">
        <f t="shared" si="7"/>
        <v>0</v>
      </c>
      <c r="I86" s="32">
        <f t="shared" si="8"/>
        <v>0</v>
      </c>
      <c r="J86" s="32">
        <f t="shared" si="9"/>
        <v>0</v>
      </c>
      <c r="K86" s="32">
        <f t="shared" si="10"/>
        <v>0</v>
      </c>
      <c r="L86" s="32">
        <v>1.26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47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f t="shared" si="11"/>
        <v>0</v>
      </c>
      <c r="AO86" s="32">
        <f t="shared" si="12"/>
        <v>0</v>
      </c>
      <c r="AP86" s="32">
        <f t="shared" si="13"/>
        <v>0</v>
      </c>
      <c r="AQ86" s="32">
        <f t="shared" si="14"/>
        <v>0</v>
      </c>
      <c r="AR86" s="32">
        <f t="shared" si="25"/>
        <v>0</v>
      </c>
      <c r="AS86" s="32">
        <f t="shared" si="15"/>
        <v>0</v>
      </c>
      <c r="AT86" s="32">
        <f t="shared" si="16"/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F86" s="32">
        <v>0</v>
      </c>
      <c r="BG86" s="32">
        <v>0</v>
      </c>
      <c r="BH86" s="32">
        <v>0</v>
      </c>
      <c r="BI86" s="32">
        <v>0</v>
      </c>
      <c r="BJ86" s="32">
        <v>0</v>
      </c>
      <c r="BK86" s="32">
        <v>0</v>
      </c>
      <c r="BL86" s="32">
        <v>0</v>
      </c>
      <c r="BM86" s="32">
        <v>0</v>
      </c>
      <c r="BN86" s="32">
        <v>0</v>
      </c>
      <c r="BO86" s="32">
        <v>0</v>
      </c>
      <c r="BP86" s="32">
        <v>0</v>
      </c>
      <c r="BQ86" s="32">
        <v>0</v>
      </c>
      <c r="BR86" s="32">
        <v>0</v>
      </c>
      <c r="BS86" s="32">
        <v>0</v>
      </c>
      <c r="BT86" s="32">
        <v>0</v>
      </c>
      <c r="BU86" s="32">
        <v>0</v>
      </c>
      <c r="BV86" s="32">
        <v>0</v>
      </c>
      <c r="BW86" s="32">
        <f t="shared" si="17"/>
        <v>-1.26</v>
      </c>
      <c r="BX86" s="32">
        <f t="shared" si="18"/>
        <v>0</v>
      </c>
      <c r="BY86" s="32">
        <f t="shared" si="19"/>
        <v>0</v>
      </c>
      <c r="BZ86" s="32">
        <f t="shared" si="20"/>
        <v>0</v>
      </c>
      <c r="CA86" s="32">
        <f t="shared" si="21"/>
        <v>0</v>
      </c>
      <c r="CB86" s="32">
        <f t="shared" si="22"/>
        <v>0</v>
      </c>
      <c r="CC86" s="32">
        <f t="shared" si="23"/>
        <v>0</v>
      </c>
      <c r="CD86" s="34" t="s">
        <v>436</v>
      </c>
    </row>
    <row r="87" spans="1:82" s="17" customFormat="1" ht="36">
      <c r="A87" s="1"/>
      <c r="B87" s="31" t="s">
        <v>258</v>
      </c>
      <c r="C87" s="6" t="s">
        <v>253</v>
      </c>
      <c r="D87" s="29" t="s">
        <v>229</v>
      </c>
      <c r="E87" s="32">
        <f t="shared" si="4"/>
        <v>0.16</v>
      </c>
      <c r="F87" s="32">
        <f t="shared" si="5"/>
        <v>0</v>
      </c>
      <c r="G87" s="32">
        <f t="shared" si="6"/>
        <v>0</v>
      </c>
      <c r="H87" s="32">
        <f t="shared" si="7"/>
        <v>0</v>
      </c>
      <c r="I87" s="32">
        <f t="shared" si="8"/>
        <v>0</v>
      </c>
      <c r="J87" s="32">
        <f t="shared" si="9"/>
        <v>0</v>
      </c>
      <c r="K87" s="32">
        <f t="shared" si="10"/>
        <v>0</v>
      </c>
      <c r="L87" s="32">
        <v>0.16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47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0</v>
      </c>
      <c r="BG87" s="32">
        <v>0</v>
      </c>
      <c r="BH87" s="32">
        <v>0</v>
      </c>
      <c r="BI87" s="32">
        <v>0</v>
      </c>
      <c r="BJ87" s="32">
        <v>0</v>
      </c>
      <c r="BK87" s="32">
        <v>0</v>
      </c>
      <c r="BL87" s="32">
        <v>0</v>
      </c>
      <c r="BM87" s="32">
        <v>0</v>
      </c>
      <c r="BN87" s="32">
        <v>0</v>
      </c>
      <c r="BO87" s="32">
        <v>0</v>
      </c>
      <c r="BP87" s="32">
        <v>0</v>
      </c>
      <c r="BQ87" s="32">
        <v>0</v>
      </c>
      <c r="BR87" s="32">
        <v>0</v>
      </c>
      <c r="BS87" s="32">
        <v>0</v>
      </c>
      <c r="BT87" s="32">
        <v>0</v>
      </c>
      <c r="BU87" s="32">
        <v>0</v>
      </c>
      <c r="BV87" s="32">
        <v>0</v>
      </c>
      <c r="BW87" s="32">
        <f t="shared" si="17"/>
        <v>-0.16</v>
      </c>
      <c r="BX87" s="32">
        <f t="shared" si="18"/>
        <v>0</v>
      </c>
      <c r="BY87" s="32">
        <f t="shared" si="19"/>
        <v>0</v>
      </c>
      <c r="BZ87" s="32">
        <f t="shared" si="20"/>
        <v>0</v>
      </c>
      <c r="CA87" s="32">
        <f t="shared" si="21"/>
        <v>0</v>
      </c>
      <c r="CB87" s="32">
        <f t="shared" si="22"/>
        <v>0</v>
      </c>
      <c r="CC87" s="32">
        <f t="shared" si="23"/>
        <v>0</v>
      </c>
      <c r="CD87" s="34" t="s">
        <v>436</v>
      </c>
    </row>
    <row r="88" spans="1:82" s="17" customFormat="1" ht="36">
      <c r="A88" s="1"/>
      <c r="B88" s="31" t="s">
        <v>259</v>
      </c>
      <c r="C88" s="6" t="s">
        <v>253</v>
      </c>
      <c r="D88" s="29" t="s">
        <v>229</v>
      </c>
      <c r="E88" s="32">
        <f t="shared" si="4"/>
        <v>0</v>
      </c>
      <c r="F88" s="32">
        <f t="shared" si="5"/>
        <v>0</v>
      </c>
      <c r="G88" s="32">
        <f t="shared" si="6"/>
        <v>0</v>
      </c>
      <c r="H88" s="32">
        <f t="shared" si="7"/>
        <v>0</v>
      </c>
      <c r="I88" s="32">
        <f t="shared" si="8"/>
        <v>0</v>
      </c>
      <c r="J88" s="32">
        <f t="shared" si="9"/>
        <v>0</v>
      </c>
      <c r="K88" s="32">
        <f t="shared" si="10"/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47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f t="shared" si="11"/>
        <v>0.16</v>
      </c>
      <c r="AO88" s="32">
        <f t="shared" si="12"/>
        <v>0</v>
      </c>
      <c r="AP88" s="32">
        <f t="shared" si="13"/>
        <v>0</v>
      </c>
      <c r="AQ88" s="32">
        <f t="shared" si="14"/>
        <v>0</v>
      </c>
      <c r="AR88" s="32">
        <f>AY88+BF88+BM88+BT88</f>
        <v>0</v>
      </c>
      <c r="AS88" s="32">
        <f t="shared" si="15"/>
        <v>0</v>
      </c>
      <c r="AT88" s="32">
        <f t="shared" si="16"/>
        <v>0</v>
      </c>
      <c r="AU88" s="32">
        <v>0.16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32">
        <v>0</v>
      </c>
      <c r="BM88" s="32">
        <v>0</v>
      </c>
      <c r="BN88" s="32">
        <v>0</v>
      </c>
      <c r="BO88" s="32">
        <v>0</v>
      </c>
      <c r="BP88" s="32">
        <v>0</v>
      </c>
      <c r="BQ88" s="32">
        <v>0</v>
      </c>
      <c r="BR88" s="32">
        <v>0</v>
      </c>
      <c r="BS88" s="32">
        <v>0</v>
      </c>
      <c r="BT88" s="32">
        <v>0</v>
      </c>
      <c r="BU88" s="32">
        <v>0</v>
      </c>
      <c r="BV88" s="32">
        <v>0</v>
      </c>
      <c r="BW88" s="32">
        <f t="shared" si="17"/>
        <v>0.16</v>
      </c>
      <c r="BX88" s="32">
        <f t="shared" si="18"/>
        <v>0</v>
      </c>
      <c r="BY88" s="32">
        <f t="shared" si="19"/>
        <v>0</v>
      </c>
      <c r="BZ88" s="32">
        <f t="shared" si="20"/>
        <v>0</v>
      </c>
      <c r="CA88" s="32">
        <f t="shared" si="21"/>
        <v>0</v>
      </c>
      <c r="CB88" s="32">
        <f t="shared" si="22"/>
        <v>0</v>
      </c>
      <c r="CC88" s="32">
        <f t="shared" si="23"/>
        <v>0</v>
      </c>
      <c r="CD88" s="34">
        <v>0</v>
      </c>
    </row>
    <row r="89" spans="1:82" s="17" customFormat="1" ht="48">
      <c r="A89" s="1"/>
      <c r="B89" s="31" t="s">
        <v>445</v>
      </c>
      <c r="C89" s="6" t="s">
        <v>253</v>
      </c>
      <c r="D89" s="29"/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47">
        <v>0</v>
      </c>
      <c r="S89" s="32">
        <v>1.26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32">
        <v>0</v>
      </c>
      <c r="BM89" s="32">
        <v>0</v>
      </c>
      <c r="BN89" s="32">
        <v>0</v>
      </c>
      <c r="BO89" s="32">
        <v>0</v>
      </c>
      <c r="BP89" s="32">
        <v>0</v>
      </c>
      <c r="BQ89" s="32">
        <v>0</v>
      </c>
      <c r="BR89" s="32">
        <v>0</v>
      </c>
      <c r="BS89" s="32">
        <v>0</v>
      </c>
      <c r="BT89" s="32">
        <v>0</v>
      </c>
      <c r="BU89" s="32">
        <v>0</v>
      </c>
      <c r="BV89" s="32">
        <v>0</v>
      </c>
      <c r="BW89" s="32">
        <v>0</v>
      </c>
      <c r="BX89" s="32">
        <v>0</v>
      </c>
      <c r="BY89" s="32">
        <v>0</v>
      </c>
      <c r="BZ89" s="32">
        <v>0</v>
      </c>
      <c r="CA89" s="32">
        <v>0</v>
      </c>
      <c r="CB89" s="32">
        <v>0</v>
      </c>
      <c r="CC89" s="32">
        <v>0</v>
      </c>
      <c r="CD89" s="34" t="s">
        <v>436</v>
      </c>
    </row>
    <row r="90" spans="1:82" s="17" customFormat="1" ht="36">
      <c r="A90" s="1"/>
      <c r="B90" s="31" t="s">
        <v>446</v>
      </c>
      <c r="C90" s="6" t="s">
        <v>253</v>
      </c>
      <c r="D90" s="29"/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47">
        <v>0</v>
      </c>
      <c r="S90" s="32">
        <v>0.16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32">
        <v>0</v>
      </c>
      <c r="BM90" s="32">
        <v>0</v>
      </c>
      <c r="BN90" s="32">
        <v>0</v>
      </c>
      <c r="BO90" s="32">
        <v>0</v>
      </c>
      <c r="BP90" s="32">
        <v>0</v>
      </c>
      <c r="BQ90" s="32">
        <v>0</v>
      </c>
      <c r="BR90" s="32">
        <v>0</v>
      </c>
      <c r="BS90" s="32">
        <v>0</v>
      </c>
      <c r="BT90" s="32">
        <v>0</v>
      </c>
      <c r="BU90" s="32">
        <v>0</v>
      </c>
      <c r="BV90" s="32">
        <v>0</v>
      </c>
      <c r="BW90" s="32">
        <v>0</v>
      </c>
      <c r="BX90" s="32">
        <v>0</v>
      </c>
      <c r="BY90" s="32">
        <v>0</v>
      </c>
      <c r="BZ90" s="32">
        <v>0</v>
      </c>
      <c r="CA90" s="32">
        <v>0</v>
      </c>
      <c r="CB90" s="32">
        <v>0</v>
      </c>
      <c r="CC90" s="32">
        <v>0</v>
      </c>
      <c r="CD90" s="34" t="s">
        <v>436</v>
      </c>
    </row>
    <row r="91" spans="1:82" s="17" customFormat="1" ht="36">
      <c r="A91" s="1"/>
      <c r="B91" s="31" t="s">
        <v>447</v>
      </c>
      <c r="C91" s="6" t="s">
        <v>253</v>
      </c>
      <c r="D91" s="29"/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47">
        <v>0</v>
      </c>
      <c r="S91" s="32">
        <v>0.16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2">
        <v>0</v>
      </c>
      <c r="BW91" s="32">
        <v>0</v>
      </c>
      <c r="BX91" s="32">
        <v>0</v>
      </c>
      <c r="BY91" s="32">
        <v>0</v>
      </c>
      <c r="BZ91" s="32">
        <v>0</v>
      </c>
      <c r="CA91" s="32">
        <v>0</v>
      </c>
      <c r="CB91" s="32">
        <v>0</v>
      </c>
      <c r="CC91" s="32">
        <v>0</v>
      </c>
      <c r="CD91" s="34" t="s">
        <v>436</v>
      </c>
    </row>
    <row r="92" spans="1:82" s="17" customFormat="1" ht="60">
      <c r="A92" s="1"/>
      <c r="B92" s="31" t="s">
        <v>448</v>
      </c>
      <c r="C92" s="6" t="s">
        <v>253</v>
      </c>
      <c r="D92" s="29"/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47">
        <v>0</v>
      </c>
      <c r="S92" s="32">
        <v>0.5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0</v>
      </c>
      <c r="BJ92" s="32">
        <v>0</v>
      </c>
      <c r="BK92" s="32">
        <v>0</v>
      </c>
      <c r="BL92" s="32">
        <v>0</v>
      </c>
      <c r="BM92" s="32">
        <v>0</v>
      </c>
      <c r="BN92" s="32">
        <v>0</v>
      </c>
      <c r="BO92" s="32">
        <v>0</v>
      </c>
      <c r="BP92" s="32">
        <v>0</v>
      </c>
      <c r="BQ92" s="32">
        <v>0</v>
      </c>
      <c r="BR92" s="32">
        <v>0</v>
      </c>
      <c r="BS92" s="32">
        <v>0</v>
      </c>
      <c r="BT92" s="32">
        <v>0</v>
      </c>
      <c r="BU92" s="32">
        <v>0</v>
      </c>
      <c r="BV92" s="32">
        <v>0</v>
      </c>
      <c r="BW92" s="32">
        <v>0</v>
      </c>
      <c r="BX92" s="32">
        <v>0</v>
      </c>
      <c r="BY92" s="32">
        <v>0</v>
      </c>
      <c r="BZ92" s="32">
        <v>0</v>
      </c>
      <c r="CA92" s="32">
        <v>0</v>
      </c>
      <c r="CB92" s="32">
        <v>0</v>
      </c>
      <c r="CC92" s="32">
        <v>0</v>
      </c>
      <c r="CD92" s="34" t="s">
        <v>436</v>
      </c>
    </row>
    <row r="93" spans="1:82" s="17" customFormat="1" ht="48">
      <c r="A93" s="1"/>
      <c r="B93" s="31" t="s">
        <v>449</v>
      </c>
      <c r="C93" s="6" t="s">
        <v>253</v>
      </c>
      <c r="D93" s="29"/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47">
        <v>0</v>
      </c>
      <c r="S93" s="32">
        <v>0.4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0</v>
      </c>
      <c r="BG93" s="32">
        <v>0</v>
      </c>
      <c r="BH93" s="32">
        <v>0</v>
      </c>
      <c r="BI93" s="32">
        <v>0</v>
      </c>
      <c r="BJ93" s="32">
        <v>0</v>
      </c>
      <c r="BK93" s="32">
        <v>0</v>
      </c>
      <c r="BL93" s="32">
        <v>0</v>
      </c>
      <c r="BM93" s="32">
        <v>0</v>
      </c>
      <c r="BN93" s="32">
        <v>0</v>
      </c>
      <c r="BO93" s="32">
        <v>0</v>
      </c>
      <c r="BP93" s="32">
        <v>0</v>
      </c>
      <c r="BQ93" s="32">
        <v>0</v>
      </c>
      <c r="BR93" s="32">
        <v>0</v>
      </c>
      <c r="BS93" s="32">
        <v>0</v>
      </c>
      <c r="BT93" s="32">
        <v>0</v>
      </c>
      <c r="BU93" s="32">
        <v>0</v>
      </c>
      <c r="BV93" s="32">
        <v>0</v>
      </c>
      <c r="BW93" s="32">
        <v>0</v>
      </c>
      <c r="BX93" s="32">
        <v>0</v>
      </c>
      <c r="BY93" s="32">
        <v>0</v>
      </c>
      <c r="BZ93" s="32">
        <v>0</v>
      </c>
      <c r="CA93" s="32">
        <v>0</v>
      </c>
      <c r="CB93" s="32">
        <v>0</v>
      </c>
      <c r="CC93" s="32">
        <v>0</v>
      </c>
      <c r="CD93" s="34" t="s">
        <v>436</v>
      </c>
    </row>
    <row r="94" spans="1:82" s="17" customFormat="1" ht="48">
      <c r="A94" s="1"/>
      <c r="B94" s="31" t="s">
        <v>450</v>
      </c>
      <c r="C94" s="6" t="s">
        <v>253</v>
      </c>
      <c r="D94" s="29"/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47">
        <v>0</v>
      </c>
      <c r="S94" s="32">
        <v>0.4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0</v>
      </c>
      <c r="BS94" s="32">
        <v>0</v>
      </c>
      <c r="BT94" s="32">
        <v>0</v>
      </c>
      <c r="BU94" s="32">
        <v>0</v>
      </c>
      <c r="BV94" s="32">
        <v>0</v>
      </c>
      <c r="BW94" s="32">
        <v>0</v>
      </c>
      <c r="BX94" s="32">
        <v>0</v>
      </c>
      <c r="BY94" s="32">
        <v>0</v>
      </c>
      <c r="BZ94" s="32">
        <v>0</v>
      </c>
      <c r="CA94" s="32">
        <v>0</v>
      </c>
      <c r="CB94" s="32">
        <v>0</v>
      </c>
      <c r="CC94" s="32">
        <v>0</v>
      </c>
      <c r="CD94" s="34" t="s">
        <v>436</v>
      </c>
    </row>
    <row r="95" spans="1:82" s="17" customFormat="1" ht="12">
      <c r="A95" s="1"/>
      <c r="B95" s="9" t="s">
        <v>232</v>
      </c>
      <c r="C95" s="6"/>
      <c r="D95" s="29" t="s">
        <v>229</v>
      </c>
      <c r="E95" s="32">
        <f t="shared" si="4"/>
        <v>0</v>
      </c>
      <c r="F95" s="32">
        <f t="shared" si="5"/>
        <v>0</v>
      </c>
      <c r="G95" s="32">
        <f t="shared" si="6"/>
        <v>0</v>
      </c>
      <c r="H95" s="32">
        <f t="shared" si="7"/>
        <v>0</v>
      </c>
      <c r="I95" s="32">
        <f t="shared" si="8"/>
        <v>0</v>
      </c>
      <c r="J95" s="32">
        <f t="shared" si="9"/>
        <v>0</v>
      </c>
      <c r="K95" s="32">
        <f t="shared" si="10"/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47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f t="shared" si="11"/>
        <v>0</v>
      </c>
      <c r="AO95" s="32">
        <f t="shared" si="12"/>
        <v>0</v>
      </c>
      <c r="AP95" s="32">
        <f t="shared" si="13"/>
        <v>0</v>
      </c>
      <c r="AQ95" s="32">
        <f t="shared" si="14"/>
        <v>0</v>
      </c>
      <c r="AR95" s="32">
        <f>AY95+BF95+BM95+BT95</f>
        <v>0</v>
      </c>
      <c r="AS95" s="32">
        <f t="shared" si="15"/>
        <v>0</v>
      </c>
      <c r="AT95" s="32">
        <f t="shared" si="16"/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0</v>
      </c>
      <c r="BA95" s="32">
        <v>0</v>
      </c>
      <c r="BB95" s="32">
        <v>0</v>
      </c>
      <c r="BC95" s="32">
        <v>0</v>
      </c>
      <c r="BD95" s="32">
        <v>0</v>
      </c>
      <c r="BE95" s="32">
        <v>0</v>
      </c>
      <c r="BF95" s="32">
        <v>0</v>
      </c>
      <c r="BG95" s="32">
        <v>0</v>
      </c>
      <c r="BH95" s="32">
        <v>0</v>
      </c>
      <c r="BI95" s="32">
        <v>0</v>
      </c>
      <c r="BJ95" s="32">
        <v>0</v>
      </c>
      <c r="BK95" s="32">
        <v>0</v>
      </c>
      <c r="BL95" s="32">
        <v>0</v>
      </c>
      <c r="BM95" s="32">
        <v>0</v>
      </c>
      <c r="BN95" s="32">
        <v>0</v>
      </c>
      <c r="BO95" s="32">
        <v>0</v>
      </c>
      <c r="BP95" s="32">
        <v>0</v>
      </c>
      <c r="BQ95" s="32">
        <v>0</v>
      </c>
      <c r="BR95" s="32">
        <v>0</v>
      </c>
      <c r="BS95" s="32">
        <v>0</v>
      </c>
      <c r="BT95" s="32">
        <v>0</v>
      </c>
      <c r="BU95" s="32">
        <v>0</v>
      </c>
      <c r="BV95" s="32">
        <v>0</v>
      </c>
      <c r="BW95" s="32">
        <f t="shared" si="17"/>
        <v>0</v>
      </c>
      <c r="BX95" s="32">
        <f t="shared" si="18"/>
        <v>0</v>
      </c>
      <c r="BY95" s="32">
        <f t="shared" si="19"/>
        <v>0</v>
      </c>
      <c r="BZ95" s="32">
        <f t="shared" si="20"/>
        <v>0</v>
      </c>
      <c r="CA95" s="32">
        <f t="shared" si="21"/>
        <v>0</v>
      </c>
      <c r="CB95" s="32">
        <f t="shared" si="22"/>
        <v>0</v>
      </c>
      <c r="CC95" s="32">
        <f t="shared" si="23"/>
        <v>0</v>
      </c>
      <c r="CD95" s="34">
        <v>0</v>
      </c>
    </row>
    <row r="96" spans="1:82" s="17" customFormat="1" ht="33.75">
      <c r="A96" s="1"/>
      <c r="B96" s="7" t="s">
        <v>260</v>
      </c>
      <c r="C96" s="6" t="s">
        <v>253</v>
      </c>
      <c r="D96" s="29" t="s">
        <v>229</v>
      </c>
      <c r="E96" s="32">
        <f t="shared" si="4"/>
        <v>0</v>
      </c>
      <c r="F96" s="32">
        <f t="shared" si="5"/>
        <v>0</v>
      </c>
      <c r="G96" s="32">
        <f t="shared" si="6"/>
        <v>0</v>
      </c>
      <c r="H96" s="32">
        <f t="shared" si="7"/>
        <v>0</v>
      </c>
      <c r="I96" s="32">
        <f t="shared" si="8"/>
        <v>0</v>
      </c>
      <c r="J96" s="32">
        <f t="shared" si="9"/>
        <v>0</v>
      </c>
      <c r="K96" s="32">
        <f t="shared" si="10"/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47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f t="shared" si="11"/>
        <v>0.4</v>
      </c>
      <c r="AO96" s="32">
        <f t="shared" si="12"/>
        <v>0</v>
      </c>
      <c r="AP96" s="32">
        <f t="shared" si="13"/>
        <v>0</v>
      </c>
      <c r="AQ96" s="32">
        <f t="shared" si="14"/>
        <v>0</v>
      </c>
      <c r="AR96" s="32">
        <f>AY96+BF96+BM96+BT96</f>
        <v>0</v>
      </c>
      <c r="AS96" s="32">
        <f t="shared" si="15"/>
        <v>0</v>
      </c>
      <c r="AT96" s="32">
        <f t="shared" si="16"/>
        <v>0</v>
      </c>
      <c r="AU96" s="32">
        <v>0.4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2">
        <v>0</v>
      </c>
      <c r="BW96" s="32">
        <f t="shared" si="17"/>
        <v>0.4</v>
      </c>
      <c r="BX96" s="32">
        <f t="shared" si="18"/>
        <v>0</v>
      </c>
      <c r="BY96" s="32">
        <f t="shared" si="19"/>
        <v>0</v>
      </c>
      <c r="BZ96" s="32">
        <f t="shared" si="20"/>
        <v>0</v>
      </c>
      <c r="CA96" s="32">
        <f t="shared" si="21"/>
        <v>0</v>
      </c>
      <c r="CB96" s="32">
        <f t="shared" si="22"/>
        <v>0</v>
      </c>
      <c r="CC96" s="32">
        <f t="shared" si="23"/>
        <v>0</v>
      </c>
      <c r="CD96" s="34" t="s">
        <v>515</v>
      </c>
    </row>
    <row r="97" spans="1:82" s="17" customFormat="1" ht="12">
      <c r="A97" s="1"/>
      <c r="B97" s="9" t="s">
        <v>172</v>
      </c>
      <c r="C97" s="6"/>
      <c r="D97" s="29" t="s">
        <v>229</v>
      </c>
      <c r="E97" s="32">
        <f t="shared" si="4"/>
        <v>0</v>
      </c>
      <c r="F97" s="32">
        <f t="shared" si="5"/>
        <v>0</v>
      </c>
      <c r="G97" s="32">
        <f t="shared" si="6"/>
        <v>0</v>
      </c>
      <c r="H97" s="32">
        <f t="shared" si="7"/>
        <v>0</v>
      </c>
      <c r="I97" s="32">
        <f t="shared" si="8"/>
        <v>0</v>
      </c>
      <c r="J97" s="32">
        <f t="shared" si="9"/>
        <v>0</v>
      </c>
      <c r="K97" s="32">
        <f t="shared" si="10"/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47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f t="shared" si="11"/>
        <v>0</v>
      </c>
      <c r="AO97" s="32">
        <f t="shared" si="12"/>
        <v>0</v>
      </c>
      <c r="AP97" s="32">
        <f t="shared" si="13"/>
        <v>0</v>
      </c>
      <c r="AQ97" s="32">
        <f t="shared" si="14"/>
        <v>0</v>
      </c>
      <c r="AR97" s="32">
        <f>AY97+BF97+BM97+BT97</f>
        <v>0</v>
      </c>
      <c r="AS97" s="32">
        <f t="shared" si="15"/>
        <v>0</v>
      </c>
      <c r="AT97" s="32">
        <f t="shared" si="16"/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32">
        <v>0</v>
      </c>
      <c r="BE97" s="32">
        <v>0</v>
      </c>
      <c r="BF97" s="32">
        <v>0</v>
      </c>
      <c r="BG97" s="32">
        <v>0</v>
      </c>
      <c r="BH97" s="32">
        <v>0</v>
      </c>
      <c r="BI97" s="32">
        <v>0</v>
      </c>
      <c r="BJ97" s="32">
        <v>0</v>
      </c>
      <c r="BK97" s="32">
        <v>0</v>
      </c>
      <c r="BL97" s="32">
        <v>0</v>
      </c>
      <c r="BM97" s="32">
        <v>0</v>
      </c>
      <c r="BN97" s="32">
        <v>0</v>
      </c>
      <c r="BO97" s="32">
        <v>0</v>
      </c>
      <c r="BP97" s="32">
        <v>0</v>
      </c>
      <c r="BQ97" s="32">
        <v>0</v>
      </c>
      <c r="BR97" s="32">
        <v>0</v>
      </c>
      <c r="BS97" s="32">
        <v>0</v>
      </c>
      <c r="BT97" s="32">
        <v>0</v>
      </c>
      <c r="BU97" s="32">
        <v>0</v>
      </c>
      <c r="BV97" s="32">
        <v>0</v>
      </c>
      <c r="BW97" s="32">
        <f t="shared" si="17"/>
        <v>0</v>
      </c>
      <c r="BX97" s="32">
        <f t="shared" si="18"/>
        <v>0</v>
      </c>
      <c r="BY97" s="32">
        <f t="shared" si="19"/>
        <v>0</v>
      </c>
      <c r="BZ97" s="32">
        <f t="shared" si="20"/>
        <v>0</v>
      </c>
      <c r="CA97" s="32">
        <f t="shared" si="21"/>
        <v>0</v>
      </c>
      <c r="CB97" s="32">
        <f t="shared" si="22"/>
        <v>0</v>
      </c>
      <c r="CC97" s="32">
        <f t="shared" si="23"/>
        <v>0</v>
      </c>
      <c r="CD97" s="34">
        <v>0</v>
      </c>
    </row>
    <row r="98" spans="1:82" s="17" customFormat="1" ht="33.75">
      <c r="A98" s="1"/>
      <c r="B98" s="7" t="s">
        <v>261</v>
      </c>
      <c r="C98" s="6" t="s">
        <v>253</v>
      </c>
      <c r="D98" s="29" t="s">
        <v>229</v>
      </c>
      <c r="E98" s="32">
        <f t="shared" si="4"/>
        <v>0</v>
      </c>
      <c r="F98" s="32">
        <f t="shared" si="5"/>
        <v>0</v>
      </c>
      <c r="G98" s="32">
        <f t="shared" si="6"/>
        <v>0</v>
      </c>
      <c r="H98" s="32">
        <f t="shared" si="7"/>
        <v>0</v>
      </c>
      <c r="I98" s="32">
        <f t="shared" si="8"/>
        <v>0</v>
      </c>
      <c r="J98" s="32">
        <f t="shared" si="9"/>
        <v>0</v>
      </c>
      <c r="K98" s="32">
        <f t="shared" si="10"/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47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f t="shared" si="11"/>
        <v>0.4</v>
      </c>
      <c r="AO98" s="32">
        <f t="shared" si="12"/>
        <v>0</v>
      </c>
      <c r="AP98" s="32">
        <f t="shared" si="13"/>
        <v>0</v>
      </c>
      <c r="AQ98" s="32">
        <f t="shared" si="14"/>
        <v>0</v>
      </c>
      <c r="AR98" s="32">
        <f>AY98+BF98+BM98+BT98</f>
        <v>0</v>
      </c>
      <c r="AS98" s="32">
        <f t="shared" si="15"/>
        <v>0</v>
      </c>
      <c r="AT98" s="32">
        <f t="shared" si="16"/>
        <v>0</v>
      </c>
      <c r="AU98" s="32">
        <v>0.4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32">
        <v>0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>
        <v>0</v>
      </c>
      <c r="BK98" s="32">
        <v>0</v>
      </c>
      <c r="BL98" s="32">
        <v>0</v>
      </c>
      <c r="BM98" s="32">
        <v>0</v>
      </c>
      <c r="BN98" s="32">
        <v>0</v>
      </c>
      <c r="BO98" s="32">
        <v>0</v>
      </c>
      <c r="BP98" s="32">
        <v>0</v>
      </c>
      <c r="BQ98" s="32">
        <v>0</v>
      </c>
      <c r="BR98" s="32">
        <v>0</v>
      </c>
      <c r="BS98" s="32">
        <v>0</v>
      </c>
      <c r="BT98" s="32">
        <v>0</v>
      </c>
      <c r="BU98" s="32">
        <v>0</v>
      </c>
      <c r="BV98" s="32">
        <v>0</v>
      </c>
      <c r="BW98" s="32">
        <f t="shared" si="17"/>
        <v>0.4</v>
      </c>
      <c r="BX98" s="32">
        <f t="shared" si="18"/>
        <v>0</v>
      </c>
      <c r="BY98" s="32">
        <f t="shared" si="19"/>
        <v>0</v>
      </c>
      <c r="BZ98" s="32">
        <f t="shared" si="20"/>
        <v>0</v>
      </c>
      <c r="CA98" s="32">
        <f t="shared" si="21"/>
        <v>0</v>
      </c>
      <c r="CB98" s="32">
        <f t="shared" si="22"/>
        <v>0</v>
      </c>
      <c r="CC98" s="32">
        <f t="shared" si="23"/>
        <v>0</v>
      </c>
      <c r="CD98" s="34" t="s">
        <v>515</v>
      </c>
    </row>
    <row r="99" spans="1:82" s="17" customFormat="1" ht="33.75">
      <c r="A99" s="1"/>
      <c r="B99" s="7" t="s">
        <v>262</v>
      </c>
      <c r="C99" s="6" t="s">
        <v>253</v>
      </c>
      <c r="D99" s="29" t="s">
        <v>229</v>
      </c>
      <c r="E99" s="32">
        <f t="shared" si="4"/>
        <v>0</v>
      </c>
      <c r="F99" s="32">
        <f t="shared" si="5"/>
        <v>0</v>
      </c>
      <c r="G99" s="32">
        <f t="shared" si="6"/>
        <v>0</v>
      </c>
      <c r="H99" s="32">
        <f t="shared" si="7"/>
        <v>0</v>
      </c>
      <c r="I99" s="32">
        <f t="shared" si="8"/>
        <v>0</v>
      </c>
      <c r="J99" s="32">
        <f t="shared" si="9"/>
        <v>0</v>
      </c>
      <c r="K99" s="32">
        <f t="shared" si="10"/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47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f t="shared" si="11"/>
        <v>0.4</v>
      </c>
      <c r="AO99" s="32">
        <f t="shared" si="12"/>
        <v>0</v>
      </c>
      <c r="AP99" s="32">
        <f t="shared" si="13"/>
        <v>0</v>
      </c>
      <c r="AQ99" s="32">
        <f t="shared" si="14"/>
        <v>0</v>
      </c>
      <c r="AR99" s="32">
        <f>AY99+BF99+BM99+BT99</f>
        <v>0</v>
      </c>
      <c r="AS99" s="32">
        <f t="shared" si="15"/>
        <v>0</v>
      </c>
      <c r="AT99" s="32">
        <f t="shared" si="16"/>
        <v>0</v>
      </c>
      <c r="AU99" s="32">
        <v>0.4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  <c r="BD99" s="32">
        <v>0</v>
      </c>
      <c r="BE99" s="32">
        <v>0</v>
      </c>
      <c r="BF99" s="32">
        <v>0</v>
      </c>
      <c r="BG99" s="32">
        <v>0</v>
      </c>
      <c r="BH99" s="32">
        <v>0</v>
      </c>
      <c r="BI99" s="32">
        <v>0</v>
      </c>
      <c r="BJ99" s="32">
        <v>0</v>
      </c>
      <c r="BK99" s="32">
        <v>0</v>
      </c>
      <c r="BL99" s="32">
        <v>0</v>
      </c>
      <c r="BM99" s="32">
        <v>0</v>
      </c>
      <c r="BN99" s="32">
        <v>0</v>
      </c>
      <c r="BO99" s="32">
        <v>0</v>
      </c>
      <c r="BP99" s="32">
        <v>0</v>
      </c>
      <c r="BQ99" s="32">
        <v>0</v>
      </c>
      <c r="BR99" s="32">
        <v>0</v>
      </c>
      <c r="BS99" s="32">
        <v>0</v>
      </c>
      <c r="BT99" s="32">
        <v>0</v>
      </c>
      <c r="BU99" s="32">
        <v>0</v>
      </c>
      <c r="BV99" s="32">
        <v>0</v>
      </c>
      <c r="BW99" s="32">
        <f t="shared" si="17"/>
        <v>0.4</v>
      </c>
      <c r="BX99" s="32">
        <f t="shared" si="18"/>
        <v>0</v>
      </c>
      <c r="BY99" s="32">
        <f t="shared" si="19"/>
        <v>0</v>
      </c>
      <c r="BZ99" s="32">
        <f t="shared" si="20"/>
        <v>0</v>
      </c>
      <c r="CA99" s="32">
        <f t="shared" si="21"/>
        <v>0</v>
      </c>
      <c r="CB99" s="32">
        <f t="shared" si="22"/>
        <v>0</v>
      </c>
      <c r="CC99" s="32">
        <f t="shared" si="23"/>
        <v>0</v>
      </c>
      <c r="CD99" s="34" t="s">
        <v>515</v>
      </c>
    </row>
    <row r="100" spans="1:82" s="17" customFormat="1" ht="33.75">
      <c r="A100" s="1"/>
      <c r="B100" s="7" t="s">
        <v>451</v>
      </c>
      <c r="C100" s="6" t="s">
        <v>253</v>
      </c>
      <c r="D100" s="29"/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47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0.4</v>
      </c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0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v>0</v>
      </c>
      <c r="BX100" s="32">
        <v>0</v>
      </c>
      <c r="BY100" s="32">
        <v>0</v>
      </c>
      <c r="BZ100" s="32">
        <v>0</v>
      </c>
      <c r="CA100" s="32">
        <v>0</v>
      </c>
      <c r="CB100" s="32">
        <v>0</v>
      </c>
      <c r="CC100" s="32">
        <v>0</v>
      </c>
      <c r="CD100" s="34" t="s">
        <v>515</v>
      </c>
    </row>
    <row r="101" spans="1:82" s="17" customFormat="1" ht="12">
      <c r="A101" s="1"/>
      <c r="B101" s="9" t="s">
        <v>228</v>
      </c>
      <c r="C101" s="6"/>
      <c r="D101" s="29" t="s">
        <v>229</v>
      </c>
      <c r="E101" s="32">
        <f t="shared" si="4"/>
        <v>0</v>
      </c>
      <c r="F101" s="32">
        <f t="shared" si="5"/>
        <v>0</v>
      </c>
      <c r="G101" s="32">
        <f t="shared" si="6"/>
        <v>0</v>
      </c>
      <c r="H101" s="32">
        <f t="shared" si="7"/>
        <v>0</v>
      </c>
      <c r="I101" s="32">
        <f t="shared" si="8"/>
        <v>0</v>
      </c>
      <c r="J101" s="32">
        <f t="shared" si="9"/>
        <v>0</v>
      </c>
      <c r="K101" s="32">
        <f t="shared" si="10"/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47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f t="shared" si="11"/>
        <v>0</v>
      </c>
      <c r="AO101" s="32">
        <f t="shared" si="12"/>
        <v>0</v>
      </c>
      <c r="AP101" s="32">
        <f t="shared" si="13"/>
        <v>0</v>
      </c>
      <c r="AQ101" s="32">
        <f t="shared" si="14"/>
        <v>0</v>
      </c>
      <c r="AR101" s="32">
        <f>AY101+BF101+BM101+BT101</f>
        <v>0</v>
      </c>
      <c r="AS101" s="32">
        <f t="shared" si="15"/>
        <v>0</v>
      </c>
      <c r="AT101" s="32">
        <f t="shared" si="16"/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32">
        <v>0</v>
      </c>
      <c r="BW101" s="32">
        <f t="shared" si="17"/>
        <v>0</v>
      </c>
      <c r="BX101" s="32">
        <f t="shared" si="18"/>
        <v>0</v>
      </c>
      <c r="BY101" s="32">
        <f t="shared" si="19"/>
        <v>0</v>
      </c>
      <c r="BZ101" s="32">
        <f t="shared" si="20"/>
        <v>0</v>
      </c>
      <c r="CA101" s="32">
        <f t="shared" si="21"/>
        <v>0</v>
      </c>
      <c r="CB101" s="32">
        <f t="shared" si="22"/>
        <v>0</v>
      </c>
      <c r="CC101" s="32">
        <f t="shared" si="23"/>
        <v>0</v>
      </c>
      <c r="CD101" s="34">
        <v>0</v>
      </c>
    </row>
    <row r="102" spans="1:82" s="17" customFormat="1" ht="33.75">
      <c r="A102" s="1"/>
      <c r="B102" s="7" t="s">
        <v>452</v>
      </c>
      <c r="C102" s="6" t="s">
        <v>253</v>
      </c>
      <c r="D102" s="29" t="s">
        <v>229</v>
      </c>
      <c r="E102" s="32">
        <f t="shared" si="4"/>
        <v>0</v>
      </c>
      <c r="F102" s="32">
        <f t="shared" si="5"/>
        <v>0</v>
      </c>
      <c r="G102" s="32">
        <f t="shared" si="6"/>
        <v>0</v>
      </c>
      <c r="H102" s="32">
        <f t="shared" si="7"/>
        <v>0</v>
      </c>
      <c r="I102" s="32">
        <f t="shared" si="8"/>
        <v>0</v>
      </c>
      <c r="J102" s="32">
        <f t="shared" si="9"/>
        <v>0</v>
      </c>
      <c r="K102" s="32">
        <f t="shared" si="10"/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47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f t="shared" si="11"/>
        <v>0.41000000000000003</v>
      </c>
      <c r="AO102" s="32">
        <f t="shared" si="12"/>
        <v>0</v>
      </c>
      <c r="AP102" s="32">
        <f t="shared" si="13"/>
        <v>0</v>
      </c>
      <c r="AQ102" s="32">
        <f t="shared" si="14"/>
        <v>0</v>
      </c>
      <c r="AR102" s="32">
        <f>AY102+BF102+BM102+BT102</f>
        <v>0</v>
      </c>
      <c r="AS102" s="32">
        <f t="shared" si="15"/>
        <v>0</v>
      </c>
      <c r="AT102" s="32">
        <f t="shared" si="16"/>
        <v>0</v>
      </c>
      <c r="AU102" s="32">
        <v>0.16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0.25</v>
      </c>
      <c r="BC102" s="32">
        <v>0</v>
      </c>
      <c r="BD102" s="32">
        <v>0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2">
        <v>0</v>
      </c>
      <c r="BP102" s="32">
        <v>0</v>
      </c>
      <c r="BQ102" s="32">
        <v>0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f t="shared" si="17"/>
        <v>0.41000000000000003</v>
      </c>
      <c r="BX102" s="32">
        <f t="shared" si="18"/>
        <v>0</v>
      </c>
      <c r="BY102" s="32">
        <f t="shared" si="19"/>
        <v>0</v>
      </c>
      <c r="BZ102" s="32">
        <f t="shared" si="20"/>
        <v>0</v>
      </c>
      <c r="CA102" s="32">
        <f t="shared" si="21"/>
        <v>0</v>
      </c>
      <c r="CB102" s="32">
        <f t="shared" si="22"/>
        <v>0</v>
      </c>
      <c r="CC102" s="32">
        <f t="shared" si="23"/>
        <v>0</v>
      </c>
      <c r="CD102" s="34" t="s">
        <v>516</v>
      </c>
    </row>
    <row r="103" spans="1:82" s="17" customFormat="1" ht="33.75">
      <c r="A103" s="1"/>
      <c r="B103" s="7" t="s">
        <v>453</v>
      </c>
      <c r="C103" s="6" t="s">
        <v>253</v>
      </c>
      <c r="D103" s="29"/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47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0.63</v>
      </c>
      <c r="BC103" s="32">
        <v>0</v>
      </c>
      <c r="BD103" s="32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0</v>
      </c>
      <c r="BJ103" s="32">
        <v>0</v>
      </c>
      <c r="BK103" s="32">
        <v>0</v>
      </c>
      <c r="BL103" s="32">
        <v>0</v>
      </c>
      <c r="BM103" s="32">
        <v>0</v>
      </c>
      <c r="BN103" s="32">
        <v>0</v>
      </c>
      <c r="BO103" s="32">
        <v>0</v>
      </c>
      <c r="BP103" s="32">
        <v>0</v>
      </c>
      <c r="BQ103" s="32">
        <v>0</v>
      </c>
      <c r="BR103" s="32">
        <v>0</v>
      </c>
      <c r="BS103" s="32">
        <v>0</v>
      </c>
      <c r="BT103" s="32">
        <v>0</v>
      </c>
      <c r="BU103" s="32">
        <v>0</v>
      </c>
      <c r="BV103" s="32">
        <v>0</v>
      </c>
      <c r="BW103" s="32">
        <v>0</v>
      </c>
      <c r="BX103" s="32">
        <v>0</v>
      </c>
      <c r="BY103" s="32">
        <v>0</v>
      </c>
      <c r="BZ103" s="32">
        <v>0</v>
      </c>
      <c r="CA103" s="32">
        <v>0</v>
      </c>
      <c r="CB103" s="32">
        <v>0</v>
      </c>
      <c r="CC103" s="32">
        <v>0</v>
      </c>
      <c r="CD103" s="34" t="s">
        <v>515</v>
      </c>
    </row>
    <row r="104" spans="1:82" s="17" customFormat="1" ht="33.75">
      <c r="A104" s="1"/>
      <c r="B104" s="7" t="s">
        <v>454</v>
      </c>
      <c r="C104" s="6" t="s">
        <v>253</v>
      </c>
      <c r="D104" s="29"/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47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1.26</v>
      </c>
      <c r="BC104" s="32">
        <v>0</v>
      </c>
      <c r="BD104" s="32">
        <v>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0</v>
      </c>
      <c r="BM104" s="32">
        <v>0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2">
        <v>0</v>
      </c>
      <c r="BT104" s="32">
        <v>0</v>
      </c>
      <c r="BU104" s="32">
        <v>0</v>
      </c>
      <c r="BV104" s="32">
        <v>0</v>
      </c>
      <c r="BW104" s="32">
        <v>0</v>
      </c>
      <c r="BX104" s="32">
        <v>0</v>
      </c>
      <c r="BY104" s="32">
        <v>0</v>
      </c>
      <c r="BZ104" s="32">
        <v>0</v>
      </c>
      <c r="CA104" s="32">
        <v>0</v>
      </c>
      <c r="CB104" s="32">
        <v>0</v>
      </c>
      <c r="CC104" s="32">
        <v>0</v>
      </c>
      <c r="CD104" s="34" t="s">
        <v>515</v>
      </c>
    </row>
    <row r="105" spans="1:82" s="17" customFormat="1" ht="12">
      <c r="A105" s="1"/>
      <c r="B105" s="9" t="s">
        <v>173</v>
      </c>
      <c r="C105" s="6"/>
      <c r="D105" s="29" t="s">
        <v>229</v>
      </c>
      <c r="E105" s="32">
        <f aca="true" t="shared" si="26" ref="E105:E194">L105+S105+Z105+AG105</f>
        <v>0</v>
      </c>
      <c r="F105" s="32">
        <f aca="true" t="shared" si="27" ref="F105:F194">M105+T105+AA105+AH105</f>
        <v>0</v>
      </c>
      <c r="G105" s="32">
        <f aca="true" t="shared" si="28" ref="G105:G194">N105+U105+AB105+AI105</f>
        <v>0</v>
      </c>
      <c r="H105" s="32">
        <f aca="true" t="shared" si="29" ref="H105:H194">O105+V105+AC105+AJ105</f>
        <v>0</v>
      </c>
      <c r="I105" s="32">
        <f aca="true" t="shared" si="30" ref="I105:I194">P105+W105+AD105+AK105</f>
        <v>0</v>
      </c>
      <c r="J105" s="32">
        <f aca="true" t="shared" si="31" ref="J105:J194">Q105+X105+AE105+AL105</f>
        <v>0</v>
      </c>
      <c r="K105" s="32">
        <f aca="true" t="shared" si="32" ref="K105:K194">R105+Y105+AF105+AM105</f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47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f t="shared" si="11"/>
        <v>0</v>
      </c>
      <c r="AO105" s="32">
        <f t="shared" si="12"/>
        <v>0</v>
      </c>
      <c r="AP105" s="32">
        <f t="shared" si="13"/>
        <v>0</v>
      </c>
      <c r="AQ105" s="32">
        <f t="shared" si="14"/>
        <v>0</v>
      </c>
      <c r="AR105" s="32">
        <f>AY105+BF105+BM105+BT105</f>
        <v>0</v>
      </c>
      <c r="AS105" s="32">
        <f t="shared" si="15"/>
        <v>0</v>
      </c>
      <c r="AT105" s="32">
        <f t="shared" si="16"/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0</v>
      </c>
      <c r="BM105" s="32">
        <v>0</v>
      </c>
      <c r="BN105" s="32">
        <v>0</v>
      </c>
      <c r="BO105" s="32">
        <v>0</v>
      </c>
      <c r="BP105" s="32">
        <v>0</v>
      </c>
      <c r="BQ105" s="32">
        <v>0</v>
      </c>
      <c r="BR105" s="32">
        <v>0</v>
      </c>
      <c r="BS105" s="32">
        <v>0</v>
      </c>
      <c r="BT105" s="32">
        <v>0</v>
      </c>
      <c r="BU105" s="32">
        <v>0</v>
      </c>
      <c r="BV105" s="32">
        <v>0</v>
      </c>
      <c r="BW105" s="32">
        <f aca="true" t="shared" si="33" ref="BW105:BW194">AN105-E105</f>
        <v>0</v>
      </c>
      <c r="BX105" s="32">
        <f aca="true" t="shared" si="34" ref="BX105:BX194">AO105-F105</f>
        <v>0</v>
      </c>
      <c r="BY105" s="32">
        <f aca="true" t="shared" si="35" ref="BY105:BY194">AP105-G105</f>
        <v>0</v>
      </c>
      <c r="BZ105" s="32">
        <f aca="true" t="shared" si="36" ref="BZ105:BZ194">AQ105-H105</f>
        <v>0</v>
      </c>
      <c r="CA105" s="32">
        <f aca="true" t="shared" si="37" ref="CA105:CA194">AR105-I105</f>
        <v>0</v>
      </c>
      <c r="CB105" s="32">
        <f aca="true" t="shared" si="38" ref="CB105:CB194">AS105-J105</f>
        <v>0</v>
      </c>
      <c r="CC105" s="32">
        <f aca="true" t="shared" si="39" ref="CC105:CC194">AT105-K105</f>
        <v>0</v>
      </c>
      <c r="CD105" s="34">
        <v>0</v>
      </c>
    </row>
    <row r="106" spans="1:82" s="17" customFormat="1" ht="33.75">
      <c r="A106" s="1"/>
      <c r="B106" s="7" t="s">
        <v>263</v>
      </c>
      <c r="C106" s="6" t="s">
        <v>253</v>
      </c>
      <c r="D106" s="29" t="s">
        <v>229</v>
      </c>
      <c r="E106" s="32">
        <f t="shared" si="26"/>
        <v>0</v>
      </c>
      <c r="F106" s="32">
        <f t="shared" si="27"/>
        <v>0</v>
      </c>
      <c r="G106" s="32">
        <f t="shared" si="28"/>
        <v>0</v>
      </c>
      <c r="H106" s="32">
        <f t="shared" si="29"/>
        <v>0</v>
      </c>
      <c r="I106" s="32">
        <f t="shared" si="30"/>
        <v>0</v>
      </c>
      <c r="J106" s="32">
        <f t="shared" si="31"/>
        <v>0</v>
      </c>
      <c r="K106" s="32">
        <f t="shared" si="32"/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47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f t="shared" si="11"/>
        <v>0.25</v>
      </c>
      <c r="AO106" s="32">
        <f t="shared" si="12"/>
        <v>0</v>
      </c>
      <c r="AP106" s="32">
        <f t="shared" si="13"/>
        <v>0</v>
      </c>
      <c r="AQ106" s="32">
        <f t="shared" si="14"/>
        <v>0</v>
      </c>
      <c r="AR106" s="32">
        <f>AY106+BF106+BM106+BT106</f>
        <v>0</v>
      </c>
      <c r="AS106" s="32">
        <f t="shared" si="15"/>
        <v>0</v>
      </c>
      <c r="AT106" s="32">
        <f t="shared" si="16"/>
        <v>0</v>
      </c>
      <c r="AU106" s="32">
        <v>0.25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32">
        <v>0</v>
      </c>
      <c r="BM106" s="32">
        <v>0</v>
      </c>
      <c r="BN106" s="32">
        <v>0</v>
      </c>
      <c r="BO106" s="32">
        <v>0</v>
      </c>
      <c r="BP106" s="32">
        <v>0</v>
      </c>
      <c r="BQ106" s="32">
        <v>0</v>
      </c>
      <c r="BR106" s="32">
        <v>0</v>
      </c>
      <c r="BS106" s="32">
        <v>0</v>
      </c>
      <c r="BT106" s="32">
        <v>0</v>
      </c>
      <c r="BU106" s="32">
        <v>0</v>
      </c>
      <c r="BV106" s="32">
        <v>0</v>
      </c>
      <c r="BW106" s="32">
        <f t="shared" si="33"/>
        <v>0.25</v>
      </c>
      <c r="BX106" s="32">
        <f t="shared" si="34"/>
        <v>0</v>
      </c>
      <c r="BY106" s="32">
        <f t="shared" si="35"/>
        <v>0</v>
      </c>
      <c r="BZ106" s="32">
        <f t="shared" si="36"/>
        <v>0</v>
      </c>
      <c r="CA106" s="32">
        <f t="shared" si="37"/>
        <v>0</v>
      </c>
      <c r="CB106" s="32">
        <f t="shared" si="38"/>
        <v>0</v>
      </c>
      <c r="CC106" s="32">
        <f t="shared" si="39"/>
        <v>0</v>
      </c>
      <c r="CD106" s="34" t="s">
        <v>516</v>
      </c>
    </row>
    <row r="107" spans="1:82" s="17" customFormat="1" ht="33.75">
      <c r="A107" s="1"/>
      <c r="B107" s="7" t="s">
        <v>455</v>
      </c>
      <c r="C107" s="6" t="s">
        <v>253</v>
      </c>
      <c r="D107" s="29"/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47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0.25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0</v>
      </c>
      <c r="BY107" s="32">
        <v>0</v>
      </c>
      <c r="BZ107" s="32">
        <v>0</v>
      </c>
      <c r="CA107" s="32">
        <v>0</v>
      </c>
      <c r="CB107" s="32">
        <v>0</v>
      </c>
      <c r="CC107" s="32">
        <v>0</v>
      </c>
      <c r="CD107" s="34" t="s">
        <v>516</v>
      </c>
    </row>
    <row r="108" spans="1:82" s="17" customFormat="1" ht="33.75">
      <c r="A108" s="1"/>
      <c r="B108" s="7" t="s">
        <v>456</v>
      </c>
      <c r="C108" s="6" t="s">
        <v>253</v>
      </c>
      <c r="D108" s="29"/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47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0.16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32">
        <v>0</v>
      </c>
      <c r="BM108" s="32">
        <v>0</v>
      </c>
      <c r="BN108" s="32">
        <v>0</v>
      </c>
      <c r="BO108" s="32">
        <v>0</v>
      </c>
      <c r="BP108" s="32">
        <v>0</v>
      </c>
      <c r="BQ108" s="32">
        <v>0</v>
      </c>
      <c r="BR108" s="32">
        <v>0</v>
      </c>
      <c r="BS108" s="32">
        <v>0</v>
      </c>
      <c r="BT108" s="32">
        <v>0</v>
      </c>
      <c r="BU108" s="32">
        <v>0</v>
      </c>
      <c r="BV108" s="32">
        <v>0</v>
      </c>
      <c r="BW108" s="32">
        <v>0</v>
      </c>
      <c r="BX108" s="32">
        <v>0</v>
      </c>
      <c r="BY108" s="32">
        <v>0</v>
      </c>
      <c r="BZ108" s="32">
        <v>0</v>
      </c>
      <c r="CA108" s="32">
        <v>0</v>
      </c>
      <c r="CB108" s="32">
        <v>0</v>
      </c>
      <c r="CC108" s="32">
        <v>0</v>
      </c>
      <c r="CD108" s="34" t="s">
        <v>516</v>
      </c>
    </row>
    <row r="109" spans="1:82" s="17" customFormat="1" ht="12">
      <c r="A109" s="1"/>
      <c r="B109" s="9" t="s">
        <v>184</v>
      </c>
      <c r="C109" s="6"/>
      <c r="D109" s="29"/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47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0</v>
      </c>
      <c r="BG109" s="32">
        <v>0</v>
      </c>
      <c r="BH109" s="32">
        <v>0</v>
      </c>
      <c r="BI109" s="32">
        <v>0</v>
      </c>
      <c r="BJ109" s="32">
        <v>0</v>
      </c>
      <c r="BK109" s="32">
        <v>0</v>
      </c>
      <c r="BL109" s="32">
        <v>0</v>
      </c>
      <c r="BM109" s="32">
        <v>0</v>
      </c>
      <c r="BN109" s="32">
        <v>0</v>
      </c>
      <c r="BO109" s="32">
        <v>0</v>
      </c>
      <c r="BP109" s="32">
        <v>0</v>
      </c>
      <c r="BQ109" s="32">
        <v>0</v>
      </c>
      <c r="BR109" s="32">
        <v>0</v>
      </c>
      <c r="BS109" s="32">
        <v>0</v>
      </c>
      <c r="BT109" s="32">
        <v>0</v>
      </c>
      <c r="BU109" s="32">
        <v>0</v>
      </c>
      <c r="BV109" s="32">
        <v>0</v>
      </c>
      <c r="BW109" s="32">
        <v>0</v>
      </c>
      <c r="BX109" s="32">
        <v>0</v>
      </c>
      <c r="BY109" s="32">
        <v>0</v>
      </c>
      <c r="BZ109" s="32">
        <v>0</v>
      </c>
      <c r="CA109" s="32">
        <v>0</v>
      </c>
      <c r="CB109" s="32">
        <v>0</v>
      </c>
      <c r="CC109" s="32">
        <v>0</v>
      </c>
      <c r="CD109" s="34">
        <v>0</v>
      </c>
    </row>
    <row r="110" spans="1:82" s="17" customFormat="1" ht="33.75">
      <c r="A110" s="1"/>
      <c r="B110" s="7" t="s">
        <v>264</v>
      </c>
      <c r="C110" s="6" t="s">
        <v>253</v>
      </c>
      <c r="D110" s="29"/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47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32">
        <v>0</v>
      </c>
      <c r="BM110" s="32">
        <v>0</v>
      </c>
      <c r="BN110" s="32">
        <v>0</v>
      </c>
      <c r="BO110" s="32">
        <v>0</v>
      </c>
      <c r="BP110" s="32">
        <v>0</v>
      </c>
      <c r="BQ110" s="32">
        <v>0</v>
      </c>
      <c r="BR110" s="32">
        <v>0</v>
      </c>
      <c r="BS110" s="32">
        <v>0</v>
      </c>
      <c r="BT110" s="32">
        <v>0</v>
      </c>
      <c r="BU110" s="32">
        <v>0</v>
      </c>
      <c r="BV110" s="32">
        <v>0</v>
      </c>
      <c r="BW110" s="32">
        <v>0</v>
      </c>
      <c r="BX110" s="32">
        <v>0</v>
      </c>
      <c r="BY110" s="32">
        <v>0</v>
      </c>
      <c r="BZ110" s="32">
        <v>0</v>
      </c>
      <c r="CA110" s="32">
        <v>0</v>
      </c>
      <c r="CB110" s="32">
        <v>0</v>
      </c>
      <c r="CC110" s="32">
        <v>0</v>
      </c>
      <c r="CD110" s="34" t="s">
        <v>516</v>
      </c>
    </row>
    <row r="111" spans="1:82" s="17" customFormat="1" ht="33.75">
      <c r="A111" s="1"/>
      <c r="B111" s="7" t="s">
        <v>457</v>
      </c>
      <c r="C111" s="6" t="s">
        <v>253</v>
      </c>
      <c r="D111" s="29"/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47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0.25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0</v>
      </c>
      <c r="BS111" s="32">
        <v>0</v>
      </c>
      <c r="BT111" s="32">
        <v>0</v>
      </c>
      <c r="BU111" s="32">
        <v>0</v>
      </c>
      <c r="BV111" s="32">
        <v>0</v>
      </c>
      <c r="BW111" s="32">
        <v>0</v>
      </c>
      <c r="BX111" s="32">
        <v>0</v>
      </c>
      <c r="BY111" s="32">
        <v>0</v>
      </c>
      <c r="BZ111" s="32">
        <v>0</v>
      </c>
      <c r="CA111" s="32">
        <v>0</v>
      </c>
      <c r="CB111" s="32">
        <v>0</v>
      </c>
      <c r="CC111" s="32">
        <v>0</v>
      </c>
      <c r="CD111" s="34" t="s">
        <v>516</v>
      </c>
    </row>
    <row r="112" spans="1:82" s="17" customFormat="1" ht="12">
      <c r="A112" s="1"/>
      <c r="B112" s="9" t="s">
        <v>233</v>
      </c>
      <c r="C112" s="6"/>
      <c r="D112" s="29"/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47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>
        <v>0</v>
      </c>
      <c r="BN112" s="32">
        <v>0</v>
      </c>
      <c r="BO112" s="32">
        <v>0</v>
      </c>
      <c r="BP112" s="32">
        <v>0</v>
      </c>
      <c r="BQ112" s="32">
        <v>0</v>
      </c>
      <c r="BR112" s="32">
        <v>0</v>
      </c>
      <c r="BS112" s="32">
        <v>0</v>
      </c>
      <c r="BT112" s="32">
        <v>0</v>
      </c>
      <c r="BU112" s="32">
        <v>0</v>
      </c>
      <c r="BV112" s="32">
        <v>0</v>
      </c>
      <c r="BW112" s="32">
        <v>0</v>
      </c>
      <c r="BX112" s="32">
        <v>0</v>
      </c>
      <c r="BY112" s="32">
        <v>0</v>
      </c>
      <c r="BZ112" s="32">
        <v>0</v>
      </c>
      <c r="CA112" s="32">
        <v>0</v>
      </c>
      <c r="CB112" s="32">
        <v>0</v>
      </c>
      <c r="CC112" s="32">
        <v>0</v>
      </c>
      <c r="CD112" s="34">
        <v>0</v>
      </c>
    </row>
    <row r="113" spans="1:82" s="17" customFormat="1" ht="45">
      <c r="A113" s="1"/>
      <c r="B113" s="7" t="s">
        <v>458</v>
      </c>
      <c r="C113" s="6" t="s">
        <v>253</v>
      </c>
      <c r="D113" s="29"/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47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0.4</v>
      </c>
      <c r="BC113" s="32">
        <v>0</v>
      </c>
      <c r="BD113" s="32">
        <v>0</v>
      </c>
      <c r="BE113" s="32">
        <v>0</v>
      </c>
      <c r="BF113" s="32">
        <v>0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32">
        <v>0</v>
      </c>
      <c r="BM113" s="32">
        <v>0</v>
      </c>
      <c r="BN113" s="32">
        <v>0</v>
      </c>
      <c r="BO113" s="32">
        <v>0</v>
      </c>
      <c r="BP113" s="32">
        <v>0</v>
      </c>
      <c r="BQ113" s="32">
        <v>0</v>
      </c>
      <c r="BR113" s="32">
        <v>0</v>
      </c>
      <c r="BS113" s="32">
        <v>0</v>
      </c>
      <c r="BT113" s="32">
        <v>0</v>
      </c>
      <c r="BU113" s="32">
        <v>0</v>
      </c>
      <c r="BV113" s="32">
        <v>0</v>
      </c>
      <c r="BW113" s="32">
        <v>0</v>
      </c>
      <c r="BX113" s="32">
        <v>0</v>
      </c>
      <c r="BY113" s="32">
        <v>0</v>
      </c>
      <c r="BZ113" s="32">
        <v>0</v>
      </c>
      <c r="CA113" s="32">
        <v>0</v>
      </c>
      <c r="CB113" s="32">
        <v>0</v>
      </c>
      <c r="CC113" s="32">
        <v>0</v>
      </c>
      <c r="CD113" s="34" t="s">
        <v>516</v>
      </c>
    </row>
    <row r="114" spans="1:82" s="17" customFormat="1" ht="33.75">
      <c r="A114" s="1"/>
      <c r="B114" s="7" t="s">
        <v>459</v>
      </c>
      <c r="C114" s="6" t="s">
        <v>253</v>
      </c>
      <c r="D114" s="29"/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47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0.16</v>
      </c>
      <c r="BC114" s="32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2">
        <v>0</v>
      </c>
      <c r="BW114" s="32">
        <v>0</v>
      </c>
      <c r="BX114" s="32">
        <v>0</v>
      </c>
      <c r="BY114" s="32">
        <v>0</v>
      </c>
      <c r="BZ114" s="32">
        <v>0</v>
      </c>
      <c r="CA114" s="32">
        <v>0</v>
      </c>
      <c r="CB114" s="32">
        <v>0</v>
      </c>
      <c r="CC114" s="32">
        <v>0</v>
      </c>
      <c r="CD114" s="34" t="s">
        <v>516</v>
      </c>
    </row>
    <row r="115" spans="1:82" s="17" customFormat="1" ht="12">
      <c r="A115" s="1"/>
      <c r="B115" s="9" t="s">
        <v>174</v>
      </c>
      <c r="C115" s="6"/>
      <c r="D115" s="29"/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47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0</v>
      </c>
      <c r="BM115" s="32">
        <v>0</v>
      </c>
      <c r="BN115" s="32">
        <v>0</v>
      </c>
      <c r="BO115" s="32">
        <v>0</v>
      </c>
      <c r="BP115" s="32">
        <v>0</v>
      </c>
      <c r="BQ115" s="32">
        <v>0</v>
      </c>
      <c r="BR115" s="32">
        <v>0</v>
      </c>
      <c r="BS115" s="32">
        <v>0</v>
      </c>
      <c r="BT115" s="32">
        <v>0</v>
      </c>
      <c r="BU115" s="32">
        <v>0</v>
      </c>
      <c r="BV115" s="32">
        <v>0</v>
      </c>
      <c r="BW115" s="32">
        <v>0</v>
      </c>
      <c r="BX115" s="32">
        <v>0</v>
      </c>
      <c r="BY115" s="32">
        <v>0</v>
      </c>
      <c r="BZ115" s="32">
        <v>0</v>
      </c>
      <c r="CA115" s="32">
        <v>0</v>
      </c>
      <c r="CB115" s="32">
        <v>0</v>
      </c>
      <c r="CC115" s="32">
        <v>0</v>
      </c>
      <c r="CD115" s="34">
        <v>0</v>
      </c>
    </row>
    <row r="116" spans="1:82" s="17" customFormat="1" ht="33.75">
      <c r="A116" s="1"/>
      <c r="B116" s="7" t="s">
        <v>460</v>
      </c>
      <c r="C116" s="6" t="s">
        <v>253</v>
      </c>
      <c r="D116" s="29"/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47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0.4</v>
      </c>
      <c r="BC116" s="32">
        <v>0</v>
      </c>
      <c r="BD116" s="32">
        <v>0</v>
      </c>
      <c r="BE116" s="32">
        <v>0</v>
      </c>
      <c r="BF116" s="32">
        <v>0</v>
      </c>
      <c r="BG116" s="32">
        <v>0</v>
      </c>
      <c r="BH116" s="32">
        <v>0</v>
      </c>
      <c r="BI116" s="32">
        <v>0</v>
      </c>
      <c r="BJ116" s="32">
        <v>0</v>
      </c>
      <c r="BK116" s="32">
        <v>0</v>
      </c>
      <c r="BL116" s="32">
        <v>0</v>
      </c>
      <c r="BM116" s="32">
        <v>0</v>
      </c>
      <c r="BN116" s="32">
        <v>0</v>
      </c>
      <c r="BO116" s="32">
        <v>0</v>
      </c>
      <c r="BP116" s="32">
        <v>0</v>
      </c>
      <c r="BQ116" s="32">
        <v>0</v>
      </c>
      <c r="BR116" s="32">
        <v>0</v>
      </c>
      <c r="BS116" s="32">
        <v>0</v>
      </c>
      <c r="BT116" s="32">
        <v>0</v>
      </c>
      <c r="BU116" s="32">
        <v>0</v>
      </c>
      <c r="BV116" s="32">
        <v>0</v>
      </c>
      <c r="BW116" s="32">
        <v>0</v>
      </c>
      <c r="BX116" s="32">
        <v>0</v>
      </c>
      <c r="BY116" s="32">
        <v>0</v>
      </c>
      <c r="BZ116" s="32">
        <v>0</v>
      </c>
      <c r="CA116" s="32">
        <v>0</v>
      </c>
      <c r="CB116" s="32">
        <v>0</v>
      </c>
      <c r="CC116" s="32">
        <v>0</v>
      </c>
      <c r="CD116" s="34" t="s">
        <v>516</v>
      </c>
    </row>
    <row r="117" spans="1:82" s="17" customFormat="1" ht="12">
      <c r="A117" s="1"/>
      <c r="B117" s="9" t="s">
        <v>234</v>
      </c>
      <c r="C117" s="6"/>
      <c r="D117" s="29" t="s">
        <v>229</v>
      </c>
      <c r="E117" s="32">
        <f t="shared" si="26"/>
        <v>0</v>
      </c>
      <c r="F117" s="32">
        <f t="shared" si="27"/>
        <v>0</v>
      </c>
      <c r="G117" s="32">
        <f t="shared" si="28"/>
        <v>0</v>
      </c>
      <c r="H117" s="32">
        <f t="shared" si="29"/>
        <v>0</v>
      </c>
      <c r="I117" s="32">
        <f t="shared" si="30"/>
        <v>0</v>
      </c>
      <c r="J117" s="32">
        <f t="shared" si="31"/>
        <v>0</v>
      </c>
      <c r="K117" s="32">
        <f t="shared" si="32"/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47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f t="shared" si="11"/>
        <v>0</v>
      </c>
      <c r="AO117" s="32">
        <f t="shared" si="12"/>
        <v>0</v>
      </c>
      <c r="AP117" s="32">
        <f t="shared" si="13"/>
        <v>0</v>
      </c>
      <c r="AQ117" s="32">
        <f t="shared" si="14"/>
        <v>0</v>
      </c>
      <c r="AR117" s="32">
        <f aca="true" t="shared" si="40" ref="AR117:AR125">AY117+BF117+BM117+BT117</f>
        <v>0</v>
      </c>
      <c r="AS117" s="32">
        <f t="shared" si="15"/>
        <v>0</v>
      </c>
      <c r="AT117" s="32">
        <f t="shared" si="16"/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32">
        <v>0</v>
      </c>
      <c r="BM117" s="32">
        <v>0</v>
      </c>
      <c r="BN117" s="32">
        <v>0</v>
      </c>
      <c r="BO117" s="32">
        <v>0</v>
      </c>
      <c r="BP117" s="32">
        <v>0</v>
      </c>
      <c r="BQ117" s="32">
        <v>0</v>
      </c>
      <c r="BR117" s="32">
        <v>0</v>
      </c>
      <c r="BS117" s="32">
        <v>0</v>
      </c>
      <c r="BT117" s="32">
        <v>0</v>
      </c>
      <c r="BU117" s="32">
        <v>0</v>
      </c>
      <c r="BV117" s="32">
        <v>0</v>
      </c>
      <c r="BW117" s="32">
        <f t="shared" si="33"/>
        <v>0</v>
      </c>
      <c r="BX117" s="32">
        <f t="shared" si="34"/>
        <v>0</v>
      </c>
      <c r="BY117" s="32">
        <f t="shared" si="35"/>
        <v>0</v>
      </c>
      <c r="BZ117" s="32">
        <f t="shared" si="36"/>
        <v>0</v>
      </c>
      <c r="CA117" s="32">
        <f t="shared" si="37"/>
        <v>0</v>
      </c>
      <c r="CB117" s="32">
        <f t="shared" si="38"/>
        <v>0</v>
      </c>
      <c r="CC117" s="32">
        <f t="shared" si="39"/>
        <v>0</v>
      </c>
      <c r="CD117" s="34">
        <v>0</v>
      </c>
    </row>
    <row r="118" spans="1:82" s="17" customFormat="1" ht="36">
      <c r="A118" s="1"/>
      <c r="B118" s="31" t="s">
        <v>265</v>
      </c>
      <c r="C118" s="6" t="s">
        <v>253</v>
      </c>
      <c r="D118" s="29" t="s">
        <v>229</v>
      </c>
      <c r="E118" s="32">
        <f t="shared" si="26"/>
        <v>0.25</v>
      </c>
      <c r="F118" s="32">
        <f t="shared" si="27"/>
        <v>0</v>
      </c>
      <c r="G118" s="32">
        <f t="shared" si="28"/>
        <v>0</v>
      </c>
      <c r="H118" s="32">
        <f t="shared" si="29"/>
        <v>0</v>
      </c>
      <c r="I118" s="32">
        <f t="shared" si="30"/>
        <v>0</v>
      </c>
      <c r="J118" s="32">
        <f t="shared" si="31"/>
        <v>0</v>
      </c>
      <c r="K118" s="32">
        <f t="shared" si="32"/>
        <v>0</v>
      </c>
      <c r="L118" s="32">
        <v>0.25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47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f t="shared" si="11"/>
        <v>0.25</v>
      </c>
      <c r="AO118" s="32">
        <f t="shared" si="12"/>
        <v>0</v>
      </c>
      <c r="AP118" s="32">
        <f t="shared" si="13"/>
        <v>0</v>
      </c>
      <c r="AQ118" s="32">
        <f t="shared" si="14"/>
        <v>0</v>
      </c>
      <c r="AR118" s="32">
        <f t="shared" si="40"/>
        <v>0</v>
      </c>
      <c r="AS118" s="32">
        <f t="shared" si="15"/>
        <v>0</v>
      </c>
      <c r="AT118" s="32">
        <f t="shared" si="16"/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0.25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32">
        <v>0</v>
      </c>
      <c r="BM118" s="32">
        <v>0</v>
      </c>
      <c r="BN118" s="32">
        <v>0</v>
      </c>
      <c r="BO118" s="32">
        <v>0</v>
      </c>
      <c r="BP118" s="32">
        <v>0</v>
      </c>
      <c r="BQ118" s="32">
        <v>0</v>
      </c>
      <c r="BR118" s="32">
        <v>0</v>
      </c>
      <c r="BS118" s="32">
        <v>0</v>
      </c>
      <c r="BT118" s="32">
        <v>0</v>
      </c>
      <c r="BU118" s="32">
        <v>0</v>
      </c>
      <c r="BV118" s="32">
        <v>0</v>
      </c>
      <c r="BW118" s="32">
        <f t="shared" si="33"/>
        <v>0</v>
      </c>
      <c r="BX118" s="32">
        <f t="shared" si="34"/>
        <v>0</v>
      </c>
      <c r="BY118" s="32">
        <f t="shared" si="35"/>
        <v>0</v>
      </c>
      <c r="BZ118" s="32">
        <f t="shared" si="36"/>
        <v>0</v>
      </c>
      <c r="CA118" s="32">
        <f t="shared" si="37"/>
        <v>0</v>
      </c>
      <c r="CB118" s="32">
        <f t="shared" si="38"/>
        <v>0</v>
      </c>
      <c r="CC118" s="32">
        <f t="shared" si="39"/>
        <v>0</v>
      </c>
      <c r="CD118" s="34" t="s">
        <v>517</v>
      </c>
    </row>
    <row r="119" spans="1:82" s="17" customFormat="1" ht="12">
      <c r="A119" s="36" t="s">
        <v>266</v>
      </c>
      <c r="B119" s="8" t="s">
        <v>175</v>
      </c>
      <c r="C119" s="38" t="s">
        <v>267</v>
      </c>
      <c r="D119" s="29" t="s">
        <v>229</v>
      </c>
      <c r="E119" s="32">
        <f t="shared" si="26"/>
        <v>0</v>
      </c>
      <c r="F119" s="32">
        <f t="shared" si="27"/>
        <v>0</v>
      </c>
      <c r="G119" s="32">
        <f t="shared" si="28"/>
        <v>0</v>
      </c>
      <c r="H119" s="32">
        <f t="shared" si="29"/>
        <v>0</v>
      </c>
      <c r="I119" s="32">
        <f t="shared" si="30"/>
        <v>0</v>
      </c>
      <c r="J119" s="32">
        <f t="shared" si="31"/>
        <v>0</v>
      </c>
      <c r="K119" s="32">
        <f t="shared" si="32"/>
        <v>37</v>
      </c>
      <c r="L119" s="32">
        <v>0</v>
      </c>
      <c r="M119" s="32">
        <f>SUM(M121:M135)</f>
        <v>0</v>
      </c>
      <c r="N119" s="32">
        <f>SUM(N121:N135)</f>
        <v>0</v>
      </c>
      <c r="O119" s="32">
        <f>SUM(O121:O135)</f>
        <v>0</v>
      </c>
      <c r="P119" s="32">
        <f>SUM(P121:P135)</f>
        <v>0</v>
      </c>
      <c r="Q119" s="32">
        <v>0</v>
      </c>
      <c r="R119" s="47">
        <v>22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15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f t="shared" si="11"/>
        <v>0</v>
      </c>
      <c r="AO119" s="32">
        <f t="shared" si="12"/>
        <v>0</v>
      </c>
      <c r="AP119" s="32">
        <f t="shared" si="13"/>
        <v>0</v>
      </c>
      <c r="AQ119" s="32">
        <f t="shared" si="14"/>
        <v>0</v>
      </c>
      <c r="AR119" s="32">
        <f t="shared" si="40"/>
        <v>0</v>
      </c>
      <c r="AS119" s="32">
        <f t="shared" si="15"/>
        <v>0</v>
      </c>
      <c r="AT119" s="32">
        <f t="shared" si="16"/>
        <v>22</v>
      </c>
      <c r="AU119" s="45">
        <f>SUM(AU121:AU135)</f>
        <v>0</v>
      </c>
      <c r="AV119" s="45">
        <f>SUM(AV121:AV135)</f>
        <v>0</v>
      </c>
      <c r="AW119" s="45">
        <f>SUM(AW121:AW135)</f>
        <v>0</v>
      </c>
      <c r="AX119" s="45">
        <f>SUM(AX121:AX135)</f>
        <v>0</v>
      </c>
      <c r="AY119" s="45">
        <f>SUM(AY121:AY135)</f>
        <v>0</v>
      </c>
      <c r="AZ119" s="32">
        <v>0</v>
      </c>
      <c r="BA119" s="32">
        <f>SUM(BA121:BA135)</f>
        <v>12</v>
      </c>
      <c r="BB119" s="45">
        <f>SUM(BB121:BB135)</f>
        <v>0</v>
      </c>
      <c r="BC119" s="32">
        <v>0</v>
      </c>
      <c r="BD119" s="45">
        <f>SUM(BD121:BD135)</f>
        <v>0</v>
      </c>
      <c r="BE119" s="32">
        <v>0</v>
      </c>
      <c r="BF119" s="45">
        <f>SUM(BF121:BF135)</f>
        <v>0</v>
      </c>
      <c r="BG119" s="32">
        <v>0</v>
      </c>
      <c r="BH119" s="32">
        <v>10</v>
      </c>
      <c r="BI119" s="32">
        <v>0</v>
      </c>
      <c r="BJ119" s="32">
        <v>0</v>
      </c>
      <c r="BK119" s="32">
        <v>0</v>
      </c>
      <c r="BL119" s="32">
        <v>0</v>
      </c>
      <c r="BM119" s="32">
        <v>0</v>
      </c>
      <c r="BN119" s="32">
        <v>0</v>
      </c>
      <c r="BO119" s="32">
        <v>0</v>
      </c>
      <c r="BP119" s="32">
        <v>0</v>
      </c>
      <c r="BQ119" s="32">
        <v>0</v>
      </c>
      <c r="BR119" s="32">
        <v>0</v>
      </c>
      <c r="BS119" s="32">
        <v>0</v>
      </c>
      <c r="BT119" s="32">
        <v>0</v>
      </c>
      <c r="BU119" s="32">
        <v>0</v>
      </c>
      <c r="BV119" s="32">
        <v>0</v>
      </c>
      <c r="BW119" s="32">
        <f t="shared" si="33"/>
        <v>0</v>
      </c>
      <c r="BX119" s="32">
        <f t="shared" si="34"/>
        <v>0</v>
      </c>
      <c r="BY119" s="32">
        <f t="shared" si="35"/>
        <v>0</v>
      </c>
      <c r="BZ119" s="32">
        <f t="shared" si="36"/>
        <v>0</v>
      </c>
      <c r="CA119" s="32">
        <f t="shared" si="37"/>
        <v>0</v>
      </c>
      <c r="CB119" s="32">
        <f t="shared" si="38"/>
        <v>0</v>
      </c>
      <c r="CC119" s="32">
        <f t="shared" si="39"/>
        <v>-15</v>
      </c>
      <c r="CD119" s="46">
        <v>0</v>
      </c>
    </row>
    <row r="120" spans="1:82" s="17" customFormat="1" ht="12">
      <c r="A120" s="1"/>
      <c r="B120" s="9" t="s">
        <v>183</v>
      </c>
      <c r="C120" s="6">
        <v>0</v>
      </c>
      <c r="D120" s="29" t="s">
        <v>229</v>
      </c>
      <c r="E120" s="32">
        <f t="shared" si="26"/>
        <v>0</v>
      </c>
      <c r="F120" s="32">
        <f t="shared" si="27"/>
        <v>0</v>
      </c>
      <c r="G120" s="32">
        <f t="shared" si="28"/>
        <v>0</v>
      </c>
      <c r="H120" s="32">
        <f t="shared" si="29"/>
        <v>0</v>
      </c>
      <c r="I120" s="32">
        <f t="shared" si="30"/>
        <v>0</v>
      </c>
      <c r="J120" s="32">
        <f t="shared" si="31"/>
        <v>0</v>
      </c>
      <c r="K120" s="32">
        <f t="shared" si="32"/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47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f t="shared" si="11"/>
        <v>0</v>
      </c>
      <c r="AO120" s="32">
        <f t="shared" si="12"/>
        <v>0</v>
      </c>
      <c r="AP120" s="32">
        <f t="shared" si="13"/>
        <v>0</v>
      </c>
      <c r="AQ120" s="32">
        <f t="shared" si="14"/>
        <v>0</v>
      </c>
      <c r="AR120" s="32">
        <f t="shared" si="40"/>
        <v>0</v>
      </c>
      <c r="AS120" s="32">
        <f t="shared" si="15"/>
        <v>0</v>
      </c>
      <c r="AT120" s="32">
        <f t="shared" si="16"/>
        <v>0</v>
      </c>
      <c r="AU120" s="45">
        <v>0</v>
      </c>
      <c r="AV120" s="45">
        <v>0</v>
      </c>
      <c r="AW120" s="45">
        <v>0</v>
      </c>
      <c r="AX120" s="45">
        <v>0</v>
      </c>
      <c r="AY120" s="45">
        <v>0</v>
      </c>
      <c r="AZ120" s="32">
        <v>0</v>
      </c>
      <c r="BA120" s="32">
        <v>0</v>
      </c>
      <c r="BB120" s="45">
        <v>0</v>
      </c>
      <c r="BC120" s="32">
        <v>0</v>
      </c>
      <c r="BD120" s="45">
        <v>0</v>
      </c>
      <c r="BE120" s="32">
        <v>0</v>
      </c>
      <c r="BF120" s="45">
        <v>0</v>
      </c>
      <c r="BG120" s="32">
        <v>0</v>
      </c>
      <c r="BH120" s="32">
        <v>0</v>
      </c>
      <c r="BI120" s="32">
        <v>0</v>
      </c>
      <c r="BJ120" s="32">
        <v>0</v>
      </c>
      <c r="BK120" s="32">
        <v>0</v>
      </c>
      <c r="BL120" s="32">
        <v>0</v>
      </c>
      <c r="BM120" s="32">
        <v>0</v>
      </c>
      <c r="BN120" s="32">
        <v>0</v>
      </c>
      <c r="BO120" s="32">
        <v>0</v>
      </c>
      <c r="BP120" s="32">
        <v>0</v>
      </c>
      <c r="BQ120" s="32">
        <v>0</v>
      </c>
      <c r="BR120" s="32">
        <v>0</v>
      </c>
      <c r="BS120" s="32">
        <v>0</v>
      </c>
      <c r="BT120" s="32">
        <v>0</v>
      </c>
      <c r="BU120" s="32">
        <v>0</v>
      </c>
      <c r="BV120" s="32">
        <v>0</v>
      </c>
      <c r="BW120" s="32">
        <f t="shared" si="33"/>
        <v>0</v>
      </c>
      <c r="BX120" s="32">
        <f t="shared" si="34"/>
        <v>0</v>
      </c>
      <c r="BY120" s="32">
        <f t="shared" si="35"/>
        <v>0</v>
      </c>
      <c r="BZ120" s="32">
        <f t="shared" si="36"/>
        <v>0</v>
      </c>
      <c r="CA120" s="32">
        <f t="shared" si="37"/>
        <v>0</v>
      </c>
      <c r="CB120" s="32">
        <f t="shared" si="38"/>
        <v>0</v>
      </c>
      <c r="CC120" s="32">
        <f t="shared" si="39"/>
        <v>0</v>
      </c>
      <c r="CD120" s="34">
        <v>0</v>
      </c>
    </row>
    <row r="121" spans="1:82" s="17" customFormat="1" ht="24">
      <c r="A121" s="1"/>
      <c r="B121" s="31" t="s">
        <v>268</v>
      </c>
      <c r="C121" s="6" t="s">
        <v>267</v>
      </c>
      <c r="D121" s="29" t="s">
        <v>229</v>
      </c>
      <c r="E121" s="32">
        <f t="shared" si="26"/>
        <v>0</v>
      </c>
      <c r="F121" s="32">
        <f t="shared" si="27"/>
        <v>0</v>
      </c>
      <c r="G121" s="32">
        <f t="shared" si="28"/>
        <v>0</v>
      </c>
      <c r="H121" s="32">
        <f t="shared" si="29"/>
        <v>0</v>
      </c>
      <c r="I121" s="32">
        <f t="shared" si="30"/>
        <v>0</v>
      </c>
      <c r="J121" s="32">
        <f t="shared" si="31"/>
        <v>0</v>
      </c>
      <c r="K121" s="32">
        <f t="shared" si="32"/>
        <v>3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47">
        <v>3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f t="shared" si="11"/>
        <v>0</v>
      </c>
      <c r="AO121" s="32">
        <f t="shared" si="12"/>
        <v>0</v>
      </c>
      <c r="AP121" s="32">
        <f t="shared" si="13"/>
        <v>0</v>
      </c>
      <c r="AQ121" s="32">
        <f t="shared" si="14"/>
        <v>0</v>
      </c>
      <c r="AR121" s="32">
        <f t="shared" si="40"/>
        <v>0</v>
      </c>
      <c r="AS121" s="32">
        <f t="shared" si="15"/>
        <v>0</v>
      </c>
      <c r="AT121" s="32">
        <f t="shared" si="16"/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32">
        <v>0</v>
      </c>
      <c r="BA121" s="32">
        <v>0</v>
      </c>
      <c r="BB121" s="45">
        <v>0</v>
      </c>
      <c r="BC121" s="32">
        <v>0</v>
      </c>
      <c r="BD121" s="45">
        <v>0</v>
      </c>
      <c r="BE121" s="32">
        <v>0</v>
      </c>
      <c r="BF121" s="45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</v>
      </c>
      <c r="BP121" s="32">
        <v>0</v>
      </c>
      <c r="BQ121" s="32">
        <v>0</v>
      </c>
      <c r="BR121" s="32">
        <v>0</v>
      </c>
      <c r="BS121" s="32">
        <v>0</v>
      </c>
      <c r="BT121" s="32">
        <v>0</v>
      </c>
      <c r="BU121" s="32">
        <v>0</v>
      </c>
      <c r="BV121" s="32">
        <v>0</v>
      </c>
      <c r="BW121" s="32">
        <f t="shared" si="33"/>
        <v>0</v>
      </c>
      <c r="BX121" s="32">
        <f t="shared" si="34"/>
        <v>0</v>
      </c>
      <c r="BY121" s="32">
        <f t="shared" si="35"/>
        <v>0</v>
      </c>
      <c r="BZ121" s="32">
        <f t="shared" si="36"/>
        <v>0</v>
      </c>
      <c r="CA121" s="32">
        <f t="shared" si="37"/>
        <v>0</v>
      </c>
      <c r="CB121" s="32">
        <f t="shared" si="38"/>
        <v>0</v>
      </c>
      <c r="CC121" s="32">
        <f t="shared" si="39"/>
        <v>-3</v>
      </c>
      <c r="CD121" s="34" t="s">
        <v>437</v>
      </c>
    </row>
    <row r="122" spans="1:82" s="17" customFormat="1" ht="24">
      <c r="A122" s="1"/>
      <c r="B122" s="31" t="s">
        <v>269</v>
      </c>
      <c r="C122" s="6" t="s">
        <v>267</v>
      </c>
      <c r="D122" s="29" t="s">
        <v>229</v>
      </c>
      <c r="E122" s="32">
        <f t="shared" si="26"/>
        <v>0</v>
      </c>
      <c r="F122" s="32">
        <f t="shared" si="27"/>
        <v>0</v>
      </c>
      <c r="G122" s="32">
        <f t="shared" si="28"/>
        <v>0</v>
      </c>
      <c r="H122" s="32">
        <f t="shared" si="29"/>
        <v>0</v>
      </c>
      <c r="I122" s="32">
        <f t="shared" si="30"/>
        <v>0</v>
      </c>
      <c r="J122" s="32">
        <f t="shared" si="31"/>
        <v>0</v>
      </c>
      <c r="K122" s="32">
        <f t="shared" si="32"/>
        <v>6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47">
        <v>6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f t="shared" si="11"/>
        <v>0</v>
      </c>
      <c r="AO122" s="32">
        <f t="shared" si="12"/>
        <v>0</v>
      </c>
      <c r="AP122" s="32">
        <f t="shared" si="13"/>
        <v>0</v>
      </c>
      <c r="AQ122" s="32">
        <f t="shared" si="14"/>
        <v>0</v>
      </c>
      <c r="AR122" s="32">
        <f t="shared" si="40"/>
        <v>0</v>
      </c>
      <c r="AS122" s="32">
        <f t="shared" si="15"/>
        <v>0</v>
      </c>
      <c r="AT122" s="32">
        <f t="shared" si="16"/>
        <v>0</v>
      </c>
      <c r="AU122" s="45">
        <v>0</v>
      </c>
      <c r="AV122" s="45">
        <v>0</v>
      </c>
      <c r="AW122" s="45">
        <v>0</v>
      </c>
      <c r="AX122" s="45">
        <v>0</v>
      </c>
      <c r="AY122" s="45">
        <v>0</v>
      </c>
      <c r="AZ122" s="32">
        <v>0</v>
      </c>
      <c r="BA122" s="32">
        <v>0</v>
      </c>
      <c r="BB122" s="45">
        <v>0</v>
      </c>
      <c r="BC122" s="32">
        <v>0</v>
      </c>
      <c r="BD122" s="45">
        <v>0</v>
      </c>
      <c r="BE122" s="32">
        <v>0</v>
      </c>
      <c r="BF122" s="45">
        <v>0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0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0</v>
      </c>
      <c r="BU122" s="32">
        <v>0</v>
      </c>
      <c r="BV122" s="32">
        <v>0</v>
      </c>
      <c r="BW122" s="32">
        <f t="shared" si="33"/>
        <v>0</v>
      </c>
      <c r="BX122" s="32">
        <f t="shared" si="34"/>
        <v>0</v>
      </c>
      <c r="BY122" s="32">
        <f t="shared" si="35"/>
        <v>0</v>
      </c>
      <c r="BZ122" s="32">
        <f t="shared" si="36"/>
        <v>0</v>
      </c>
      <c r="CA122" s="32">
        <f t="shared" si="37"/>
        <v>0</v>
      </c>
      <c r="CB122" s="32">
        <f t="shared" si="38"/>
        <v>0</v>
      </c>
      <c r="CC122" s="32">
        <f t="shared" si="39"/>
        <v>-6</v>
      </c>
      <c r="CD122" s="34" t="s">
        <v>437</v>
      </c>
    </row>
    <row r="123" spans="1:82" s="17" customFormat="1" ht="24">
      <c r="A123" s="1"/>
      <c r="B123" s="31" t="s">
        <v>270</v>
      </c>
      <c r="C123" s="6" t="s">
        <v>267</v>
      </c>
      <c r="D123" s="29" t="s">
        <v>229</v>
      </c>
      <c r="E123" s="32">
        <f t="shared" si="26"/>
        <v>0</v>
      </c>
      <c r="F123" s="32">
        <f t="shared" si="27"/>
        <v>0</v>
      </c>
      <c r="G123" s="32">
        <f t="shared" si="28"/>
        <v>0</v>
      </c>
      <c r="H123" s="32">
        <f t="shared" si="29"/>
        <v>0</v>
      </c>
      <c r="I123" s="32">
        <f t="shared" si="30"/>
        <v>0</v>
      </c>
      <c r="J123" s="32">
        <f t="shared" si="31"/>
        <v>0</v>
      </c>
      <c r="K123" s="32">
        <f t="shared" si="32"/>
        <v>6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47">
        <v>6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f t="shared" si="11"/>
        <v>0</v>
      </c>
      <c r="AO123" s="32">
        <f t="shared" si="12"/>
        <v>0</v>
      </c>
      <c r="AP123" s="32">
        <f t="shared" si="13"/>
        <v>0</v>
      </c>
      <c r="AQ123" s="32">
        <f t="shared" si="14"/>
        <v>0</v>
      </c>
      <c r="AR123" s="32">
        <f t="shared" si="40"/>
        <v>0</v>
      </c>
      <c r="AS123" s="32">
        <f t="shared" si="15"/>
        <v>0</v>
      </c>
      <c r="AT123" s="32">
        <f t="shared" si="16"/>
        <v>6</v>
      </c>
      <c r="AU123" s="45">
        <v>0</v>
      </c>
      <c r="AV123" s="45">
        <v>0</v>
      </c>
      <c r="AW123" s="45">
        <v>0</v>
      </c>
      <c r="AX123" s="45">
        <v>0</v>
      </c>
      <c r="AY123" s="45">
        <v>0</v>
      </c>
      <c r="AZ123" s="32">
        <v>0</v>
      </c>
      <c r="BA123" s="32">
        <v>0</v>
      </c>
      <c r="BB123" s="45">
        <v>0</v>
      </c>
      <c r="BC123" s="32">
        <v>0</v>
      </c>
      <c r="BD123" s="45">
        <v>0</v>
      </c>
      <c r="BE123" s="32">
        <v>0</v>
      </c>
      <c r="BF123" s="45">
        <v>0</v>
      </c>
      <c r="BG123" s="32">
        <v>0</v>
      </c>
      <c r="BH123" s="32">
        <v>6</v>
      </c>
      <c r="BI123" s="32">
        <v>0</v>
      </c>
      <c r="BJ123" s="32">
        <v>0</v>
      </c>
      <c r="BK123" s="32">
        <v>0</v>
      </c>
      <c r="BL123" s="32">
        <v>0</v>
      </c>
      <c r="BM123" s="32">
        <v>0</v>
      </c>
      <c r="BN123" s="32">
        <v>0</v>
      </c>
      <c r="BO123" s="32">
        <v>0</v>
      </c>
      <c r="BP123" s="32">
        <v>0</v>
      </c>
      <c r="BQ123" s="32">
        <v>0</v>
      </c>
      <c r="BR123" s="32">
        <v>0</v>
      </c>
      <c r="BS123" s="32">
        <v>0</v>
      </c>
      <c r="BT123" s="32">
        <v>0</v>
      </c>
      <c r="BU123" s="32">
        <v>0</v>
      </c>
      <c r="BV123" s="32">
        <v>0</v>
      </c>
      <c r="BW123" s="32">
        <f t="shared" si="33"/>
        <v>0</v>
      </c>
      <c r="BX123" s="32">
        <f t="shared" si="34"/>
        <v>0</v>
      </c>
      <c r="BY123" s="32">
        <f t="shared" si="35"/>
        <v>0</v>
      </c>
      <c r="BZ123" s="32">
        <f t="shared" si="36"/>
        <v>0</v>
      </c>
      <c r="CA123" s="32">
        <f t="shared" si="37"/>
        <v>0</v>
      </c>
      <c r="CB123" s="32">
        <f t="shared" si="38"/>
        <v>0</v>
      </c>
      <c r="CC123" s="32">
        <f t="shared" si="39"/>
        <v>0</v>
      </c>
      <c r="CD123" s="34" t="s">
        <v>517</v>
      </c>
    </row>
    <row r="124" spans="1:82" s="17" customFormat="1" ht="24">
      <c r="A124" s="1"/>
      <c r="B124" s="31" t="s">
        <v>271</v>
      </c>
      <c r="C124" s="6" t="s">
        <v>267</v>
      </c>
      <c r="D124" s="29" t="s">
        <v>229</v>
      </c>
      <c r="E124" s="32">
        <f t="shared" si="26"/>
        <v>0</v>
      </c>
      <c r="F124" s="32">
        <f t="shared" si="27"/>
        <v>0</v>
      </c>
      <c r="G124" s="32">
        <f t="shared" si="28"/>
        <v>0</v>
      </c>
      <c r="H124" s="32">
        <f t="shared" si="29"/>
        <v>0</v>
      </c>
      <c r="I124" s="32">
        <f t="shared" si="30"/>
        <v>0</v>
      </c>
      <c r="J124" s="32">
        <f t="shared" si="31"/>
        <v>0</v>
      </c>
      <c r="K124" s="32">
        <f t="shared" si="32"/>
        <v>4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47">
        <v>4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f t="shared" si="11"/>
        <v>0</v>
      </c>
      <c r="AO124" s="32">
        <f t="shared" si="12"/>
        <v>0</v>
      </c>
      <c r="AP124" s="32">
        <f t="shared" si="13"/>
        <v>0</v>
      </c>
      <c r="AQ124" s="32">
        <f t="shared" si="14"/>
        <v>0</v>
      </c>
      <c r="AR124" s="32">
        <f t="shared" si="40"/>
        <v>0</v>
      </c>
      <c r="AS124" s="32">
        <f t="shared" si="15"/>
        <v>0</v>
      </c>
      <c r="AT124" s="32">
        <f t="shared" si="16"/>
        <v>4</v>
      </c>
      <c r="AU124" s="45">
        <v>0</v>
      </c>
      <c r="AV124" s="45">
        <v>0</v>
      </c>
      <c r="AW124" s="45">
        <v>0</v>
      </c>
      <c r="AX124" s="45">
        <v>0</v>
      </c>
      <c r="AY124" s="45">
        <v>0</v>
      </c>
      <c r="AZ124" s="32">
        <v>0</v>
      </c>
      <c r="BA124" s="32">
        <v>0</v>
      </c>
      <c r="BB124" s="45">
        <v>0</v>
      </c>
      <c r="BC124" s="32">
        <v>0</v>
      </c>
      <c r="BD124" s="45">
        <v>0</v>
      </c>
      <c r="BE124" s="32">
        <v>0</v>
      </c>
      <c r="BF124" s="45">
        <v>0</v>
      </c>
      <c r="BG124" s="32">
        <v>0</v>
      </c>
      <c r="BH124" s="32">
        <v>4</v>
      </c>
      <c r="BI124" s="32">
        <v>0</v>
      </c>
      <c r="BJ124" s="32">
        <v>0</v>
      </c>
      <c r="BK124" s="32">
        <v>0</v>
      </c>
      <c r="BL124" s="32">
        <v>0</v>
      </c>
      <c r="BM124" s="32">
        <v>0</v>
      </c>
      <c r="BN124" s="32">
        <v>0</v>
      </c>
      <c r="BO124" s="32">
        <v>0</v>
      </c>
      <c r="BP124" s="32">
        <v>0</v>
      </c>
      <c r="BQ124" s="32">
        <v>0</v>
      </c>
      <c r="BR124" s="32">
        <v>0</v>
      </c>
      <c r="BS124" s="32">
        <v>0</v>
      </c>
      <c r="BT124" s="32">
        <v>0</v>
      </c>
      <c r="BU124" s="32">
        <v>0</v>
      </c>
      <c r="BV124" s="32">
        <v>0</v>
      </c>
      <c r="BW124" s="32">
        <f t="shared" si="33"/>
        <v>0</v>
      </c>
      <c r="BX124" s="32">
        <f t="shared" si="34"/>
        <v>0</v>
      </c>
      <c r="BY124" s="32">
        <f t="shared" si="35"/>
        <v>0</v>
      </c>
      <c r="BZ124" s="32">
        <f t="shared" si="36"/>
        <v>0</v>
      </c>
      <c r="CA124" s="32">
        <f t="shared" si="37"/>
        <v>0</v>
      </c>
      <c r="CB124" s="32">
        <f t="shared" si="38"/>
        <v>0</v>
      </c>
      <c r="CC124" s="32">
        <f t="shared" si="39"/>
        <v>0</v>
      </c>
      <c r="CD124" s="34" t="s">
        <v>517</v>
      </c>
    </row>
    <row r="125" spans="1:82" s="17" customFormat="1" ht="24">
      <c r="A125" s="1"/>
      <c r="B125" s="31" t="s">
        <v>272</v>
      </c>
      <c r="C125" s="6" t="s">
        <v>267</v>
      </c>
      <c r="D125" s="29" t="s">
        <v>229</v>
      </c>
      <c r="E125" s="32">
        <f t="shared" si="26"/>
        <v>0</v>
      </c>
      <c r="F125" s="32">
        <f t="shared" si="27"/>
        <v>0</v>
      </c>
      <c r="G125" s="32">
        <f t="shared" si="28"/>
        <v>0</v>
      </c>
      <c r="H125" s="32">
        <f t="shared" si="29"/>
        <v>0</v>
      </c>
      <c r="I125" s="32">
        <f t="shared" si="30"/>
        <v>0</v>
      </c>
      <c r="J125" s="32">
        <f t="shared" si="31"/>
        <v>0</v>
      </c>
      <c r="K125" s="32">
        <f t="shared" si="32"/>
        <v>3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47">
        <v>3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f t="shared" si="11"/>
        <v>0</v>
      </c>
      <c r="AO125" s="32">
        <f t="shared" si="12"/>
        <v>0</v>
      </c>
      <c r="AP125" s="32">
        <f t="shared" si="13"/>
        <v>0</v>
      </c>
      <c r="AQ125" s="32">
        <f t="shared" si="14"/>
        <v>0</v>
      </c>
      <c r="AR125" s="32">
        <f t="shared" si="40"/>
        <v>0</v>
      </c>
      <c r="AS125" s="32">
        <f t="shared" si="15"/>
        <v>0</v>
      </c>
      <c r="AT125" s="32">
        <f t="shared" si="16"/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32">
        <v>0</v>
      </c>
      <c r="BA125" s="32">
        <v>0</v>
      </c>
      <c r="BB125" s="45">
        <v>0</v>
      </c>
      <c r="BC125" s="32">
        <v>0</v>
      </c>
      <c r="BD125" s="45">
        <v>0</v>
      </c>
      <c r="BE125" s="32">
        <v>0</v>
      </c>
      <c r="BF125" s="45">
        <v>0</v>
      </c>
      <c r="BG125" s="32">
        <v>0</v>
      </c>
      <c r="BH125" s="32">
        <v>0</v>
      </c>
      <c r="BI125" s="32">
        <v>0</v>
      </c>
      <c r="BJ125" s="32">
        <v>0</v>
      </c>
      <c r="BK125" s="32">
        <v>0</v>
      </c>
      <c r="BL125" s="32">
        <v>0</v>
      </c>
      <c r="BM125" s="32">
        <v>0</v>
      </c>
      <c r="BN125" s="32">
        <v>0</v>
      </c>
      <c r="BO125" s="32">
        <v>0</v>
      </c>
      <c r="BP125" s="32">
        <v>0</v>
      </c>
      <c r="BQ125" s="32">
        <v>0</v>
      </c>
      <c r="BR125" s="32">
        <v>0</v>
      </c>
      <c r="BS125" s="32">
        <v>0</v>
      </c>
      <c r="BT125" s="32">
        <v>0</v>
      </c>
      <c r="BU125" s="32">
        <v>0</v>
      </c>
      <c r="BV125" s="32">
        <v>0</v>
      </c>
      <c r="BW125" s="32">
        <f t="shared" si="33"/>
        <v>0</v>
      </c>
      <c r="BX125" s="32">
        <f t="shared" si="34"/>
        <v>0</v>
      </c>
      <c r="BY125" s="32">
        <f t="shared" si="35"/>
        <v>0</v>
      </c>
      <c r="BZ125" s="32">
        <f t="shared" si="36"/>
        <v>0</v>
      </c>
      <c r="CA125" s="32">
        <f t="shared" si="37"/>
        <v>0</v>
      </c>
      <c r="CB125" s="32">
        <f t="shared" si="38"/>
        <v>0</v>
      </c>
      <c r="CC125" s="32">
        <f t="shared" si="39"/>
        <v>-3</v>
      </c>
      <c r="CD125" s="34" t="s">
        <v>436</v>
      </c>
    </row>
    <row r="126" spans="1:82" s="17" customFormat="1" ht="24">
      <c r="A126" s="1"/>
      <c r="B126" s="31" t="s">
        <v>461</v>
      </c>
      <c r="C126" s="6" t="s">
        <v>267</v>
      </c>
      <c r="D126" s="29"/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47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3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45">
        <v>0</v>
      </c>
      <c r="AV126" s="45">
        <v>0</v>
      </c>
      <c r="AW126" s="45">
        <v>0</v>
      </c>
      <c r="AX126" s="45">
        <v>0</v>
      </c>
      <c r="AY126" s="45">
        <v>0</v>
      </c>
      <c r="AZ126" s="32">
        <v>0</v>
      </c>
      <c r="BA126" s="32">
        <v>0</v>
      </c>
      <c r="BB126" s="45">
        <v>0</v>
      </c>
      <c r="BC126" s="32">
        <v>0</v>
      </c>
      <c r="BD126" s="45">
        <v>0</v>
      </c>
      <c r="BE126" s="32">
        <v>0</v>
      </c>
      <c r="BF126" s="45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0</v>
      </c>
      <c r="BN126" s="32">
        <v>0</v>
      </c>
      <c r="BO126" s="32">
        <v>0</v>
      </c>
      <c r="BP126" s="32">
        <v>0</v>
      </c>
      <c r="BQ126" s="32">
        <v>0</v>
      </c>
      <c r="BR126" s="32">
        <v>0</v>
      </c>
      <c r="BS126" s="32">
        <v>0</v>
      </c>
      <c r="BT126" s="32">
        <v>0</v>
      </c>
      <c r="BU126" s="32">
        <v>0</v>
      </c>
      <c r="BV126" s="32">
        <v>0</v>
      </c>
      <c r="BW126" s="32">
        <v>0</v>
      </c>
      <c r="BX126" s="32">
        <v>0</v>
      </c>
      <c r="BY126" s="32">
        <v>0</v>
      </c>
      <c r="BZ126" s="32">
        <v>0</v>
      </c>
      <c r="CA126" s="32">
        <v>0</v>
      </c>
      <c r="CB126" s="32">
        <v>0</v>
      </c>
      <c r="CC126" s="32">
        <v>0</v>
      </c>
      <c r="CD126" s="34" t="s">
        <v>436</v>
      </c>
    </row>
    <row r="127" spans="1:82" s="17" customFormat="1" ht="24">
      <c r="A127" s="1"/>
      <c r="B127" s="31" t="s">
        <v>462</v>
      </c>
      <c r="C127" s="6" t="s">
        <v>267</v>
      </c>
      <c r="D127" s="29"/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47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3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45">
        <v>0</v>
      </c>
      <c r="AV127" s="45">
        <v>0</v>
      </c>
      <c r="AW127" s="45">
        <v>0</v>
      </c>
      <c r="AX127" s="45">
        <v>0</v>
      </c>
      <c r="AY127" s="45">
        <v>0</v>
      </c>
      <c r="AZ127" s="32">
        <v>0</v>
      </c>
      <c r="BA127" s="32">
        <v>0</v>
      </c>
      <c r="BB127" s="45">
        <v>0</v>
      </c>
      <c r="BC127" s="32">
        <v>0</v>
      </c>
      <c r="BD127" s="45">
        <v>0</v>
      </c>
      <c r="BE127" s="32">
        <v>0</v>
      </c>
      <c r="BF127" s="45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2">
        <v>0</v>
      </c>
      <c r="BN127" s="32">
        <v>0</v>
      </c>
      <c r="BO127" s="32">
        <v>0</v>
      </c>
      <c r="BP127" s="32">
        <v>0</v>
      </c>
      <c r="BQ127" s="32">
        <v>0</v>
      </c>
      <c r="BR127" s="32">
        <v>0</v>
      </c>
      <c r="BS127" s="32">
        <v>0</v>
      </c>
      <c r="BT127" s="32">
        <v>0</v>
      </c>
      <c r="BU127" s="32">
        <v>0</v>
      </c>
      <c r="BV127" s="32">
        <v>0</v>
      </c>
      <c r="BW127" s="32">
        <v>0</v>
      </c>
      <c r="BX127" s="32">
        <v>0</v>
      </c>
      <c r="BY127" s="32">
        <v>0</v>
      </c>
      <c r="BZ127" s="32">
        <v>0</v>
      </c>
      <c r="CA127" s="32">
        <v>0</v>
      </c>
      <c r="CB127" s="32">
        <v>0</v>
      </c>
      <c r="CC127" s="32">
        <v>0</v>
      </c>
      <c r="CD127" s="34" t="s">
        <v>436</v>
      </c>
    </row>
    <row r="128" spans="1:82" s="17" customFormat="1" ht="24">
      <c r="A128" s="1"/>
      <c r="B128" s="31" t="s">
        <v>463</v>
      </c>
      <c r="C128" s="6" t="s">
        <v>267</v>
      </c>
      <c r="D128" s="29"/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47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3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32">
        <v>0</v>
      </c>
      <c r="BA128" s="32">
        <v>0</v>
      </c>
      <c r="BB128" s="45">
        <v>0</v>
      </c>
      <c r="BC128" s="32">
        <v>0</v>
      </c>
      <c r="BD128" s="45">
        <v>0</v>
      </c>
      <c r="BE128" s="32">
        <v>0</v>
      </c>
      <c r="BF128" s="45">
        <v>0</v>
      </c>
      <c r="BG128" s="32">
        <v>0</v>
      </c>
      <c r="BH128" s="32">
        <v>0</v>
      </c>
      <c r="BI128" s="32">
        <v>0</v>
      </c>
      <c r="BJ128" s="32">
        <v>0</v>
      </c>
      <c r="BK128" s="32">
        <v>0</v>
      </c>
      <c r="BL128" s="32">
        <v>0</v>
      </c>
      <c r="BM128" s="32">
        <v>0</v>
      </c>
      <c r="BN128" s="32">
        <v>0</v>
      </c>
      <c r="BO128" s="32">
        <v>0</v>
      </c>
      <c r="BP128" s="32">
        <v>0</v>
      </c>
      <c r="BQ128" s="32">
        <v>0</v>
      </c>
      <c r="BR128" s="32">
        <v>0</v>
      </c>
      <c r="BS128" s="32">
        <v>0</v>
      </c>
      <c r="BT128" s="32">
        <v>0</v>
      </c>
      <c r="BU128" s="32">
        <v>0</v>
      </c>
      <c r="BV128" s="32">
        <v>0</v>
      </c>
      <c r="BW128" s="32">
        <v>0</v>
      </c>
      <c r="BX128" s="32">
        <v>0</v>
      </c>
      <c r="BY128" s="32">
        <v>0</v>
      </c>
      <c r="BZ128" s="32">
        <v>0</v>
      </c>
      <c r="CA128" s="32">
        <v>0</v>
      </c>
      <c r="CB128" s="32">
        <v>0</v>
      </c>
      <c r="CC128" s="32">
        <v>0</v>
      </c>
      <c r="CD128" s="34" t="s">
        <v>436</v>
      </c>
    </row>
    <row r="129" spans="1:82" s="17" customFormat="1" ht="24">
      <c r="A129" s="1"/>
      <c r="B129" s="31" t="s">
        <v>464</v>
      </c>
      <c r="C129" s="6" t="s">
        <v>267</v>
      </c>
      <c r="D129" s="29"/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47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3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32">
        <v>0</v>
      </c>
      <c r="BA129" s="32">
        <v>0</v>
      </c>
      <c r="BB129" s="45">
        <v>0</v>
      </c>
      <c r="BC129" s="32">
        <v>0</v>
      </c>
      <c r="BD129" s="45">
        <v>0</v>
      </c>
      <c r="BE129" s="32">
        <v>0</v>
      </c>
      <c r="BF129" s="45">
        <v>0</v>
      </c>
      <c r="BG129" s="32">
        <v>0</v>
      </c>
      <c r="BH129" s="32">
        <v>0</v>
      </c>
      <c r="BI129" s="32">
        <v>0</v>
      </c>
      <c r="BJ129" s="32">
        <v>0</v>
      </c>
      <c r="BK129" s="32">
        <v>0</v>
      </c>
      <c r="BL129" s="32">
        <v>0</v>
      </c>
      <c r="BM129" s="32">
        <v>0</v>
      </c>
      <c r="BN129" s="32">
        <v>0</v>
      </c>
      <c r="BO129" s="32">
        <v>0</v>
      </c>
      <c r="BP129" s="32">
        <v>0</v>
      </c>
      <c r="BQ129" s="32">
        <v>0</v>
      </c>
      <c r="BR129" s="32">
        <v>0</v>
      </c>
      <c r="BS129" s="32">
        <v>0</v>
      </c>
      <c r="BT129" s="32">
        <v>0</v>
      </c>
      <c r="BU129" s="32">
        <v>0</v>
      </c>
      <c r="BV129" s="32">
        <v>0</v>
      </c>
      <c r="BW129" s="32">
        <v>0</v>
      </c>
      <c r="BX129" s="32">
        <v>0</v>
      </c>
      <c r="BY129" s="32">
        <v>0</v>
      </c>
      <c r="BZ129" s="32">
        <v>0</v>
      </c>
      <c r="CA129" s="32">
        <v>0</v>
      </c>
      <c r="CB129" s="32">
        <v>0</v>
      </c>
      <c r="CC129" s="32">
        <v>0</v>
      </c>
      <c r="CD129" s="34" t="s">
        <v>436</v>
      </c>
    </row>
    <row r="130" spans="1:82" s="17" customFormat="1" ht="24">
      <c r="A130" s="1"/>
      <c r="B130" s="31" t="s">
        <v>465</v>
      </c>
      <c r="C130" s="6" t="s">
        <v>267</v>
      </c>
      <c r="D130" s="29"/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47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3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45">
        <v>0</v>
      </c>
      <c r="AV130" s="45">
        <v>0</v>
      </c>
      <c r="AW130" s="45">
        <v>0</v>
      </c>
      <c r="AX130" s="45">
        <v>0</v>
      </c>
      <c r="AY130" s="45">
        <v>0</v>
      </c>
      <c r="AZ130" s="32">
        <v>0</v>
      </c>
      <c r="BA130" s="32">
        <v>0</v>
      </c>
      <c r="BB130" s="45">
        <v>0</v>
      </c>
      <c r="BC130" s="32">
        <v>0</v>
      </c>
      <c r="BD130" s="45">
        <v>0</v>
      </c>
      <c r="BE130" s="32">
        <v>0</v>
      </c>
      <c r="BF130" s="45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>
        <v>0</v>
      </c>
      <c r="BN130" s="32">
        <v>0</v>
      </c>
      <c r="BO130" s="32">
        <v>0</v>
      </c>
      <c r="BP130" s="32">
        <v>0</v>
      </c>
      <c r="BQ130" s="32">
        <v>0</v>
      </c>
      <c r="BR130" s="32">
        <v>0</v>
      </c>
      <c r="BS130" s="32">
        <v>0</v>
      </c>
      <c r="BT130" s="32">
        <v>0</v>
      </c>
      <c r="BU130" s="32">
        <v>0</v>
      </c>
      <c r="BV130" s="32">
        <v>0</v>
      </c>
      <c r="BW130" s="32">
        <v>0</v>
      </c>
      <c r="BX130" s="32">
        <v>0</v>
      </c>
      <c r="BY130" s="32">
        <v>0</v>
      </c>
      <c r="BZ130" s="32">
        <v>0</v>
      </c>
      <c r="CA130" s="32">
        <v>0</v>
      </c>
      <c r="CB130" s="32">
        <v>0</v>
      </c>
      <c r="CC130" s="32">
        <v>0</v>
      </c>
      <c r="CD130" s="34" t="s">
        <v>436</v>
      </c>
    </row>
    <row r="131" spans="1:82" s="17" customFormat="1" ht="12">
      <c r="A131" s="1"/>
      <c r="B131" s="9" t="s">
        <v>172</v>
      </c>
      <c r="C131" s="6"/>
      <c r="D131" s="29" t="s">
        <v>229</v>
      </c>
      <c r="E131" s="32">
        <f t="shared" si="26"/>
        <v>0</v>
      </c>
      <c r="F131" s="32">
        <f t="shared" si="27"/>
        <v>0</v>
      </c>
      <c r="G131" s="32">
        <f t="shared" si="28"/>
        <v>0</v>
      </c>
      <c r="H131" s="32">
        <f t="shared" si="29"/>
        <v>0</v>
      </c>
      <c r="I131" s="32">
        <f t="shared" si="30"/>
        <v>0</v>
      </c>
      <c r="J131" s="32">
        <f t="shared" si="31"/>
        <v>0</v>
      </c>
      <c r="K131" s="32">
        <f t="shared" si="32"/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47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f aca="true" t="shared" si="41" ref="AN131:AT136">AU131+BB131+BI131+BP131</f>
        <v>0</v>
      </c>
      <c r="AO131" s="32">
        <f t="shared" si="41"/>
        <v>0</v>
      </c>
      <c r="AP131" s="32">
        <f t="shared" si="41"/>
        <v>0</v>
      </c>
      <c r="AQ131" s="32">
        <f t="shared" si="41"/>
        <v>0</v>
      </c>
      <c r="AR131" s="32">
        <f aca="true" t="shared" si="42" ref="AR131:AR136">AY131+BF131+BM131+BT131</f>
        <v>0</v>
      </c>
      <c r="AS131" s="32">
        <f t="shared" si="41"/>
        <v>0</v>
      </c>
      <c r="AT131" s="32">
        <f t="shared" si="41"/>
        <v>0</v>
      </c>
      <c r="AU131" s="45">
        <v>0</v>
      </c>
      <c r="AV131" s="45">
        <v>0</v>
      </c>
      <c r="AW131" s="45">
        <v>0</v>
      </c>
      <c r="AX131" s="45">
        <v>0</v>
      </c>
      <c r="AY131" s="45">
        <v>0</v>
      </c>
      <c r="AZ131" s="32">
        <v>0</v>
      </c>
      <c r="BA131" s="32">
        <v>0</v>
      </c>
      <c r="BB131" s="45">
        <v>0</v>
      </c>
      <c r="BC131" s="32">
        <v>0</v>
      </c>
      <c r="BD131" s="45">
        <v>0</v>
      </c>
      <c r="BE131" s="32">
        <v>0</v>
      </c>
      <c r="BF131" s="45">
        <v>0</v>
      </c>
      <c r="BG131" s="32">
        <v>0</v>
      </c>
      <c r="BH131" s="32">
        <v>0</v>
      </c>
      <c r="BI131" s="32">
        <v>0</v>
      </c>
      <c r="BJ131" s="32">
        <v>0</v>
      </c>
      <c r="BK131" s="32">
        <v>0</v>
      </c>
      <c r="BL131" s="32">
        <v>0</v>
      </c>
      <c r="BM131" s="32">
        <v>0</v>
      </c>
      <c r="BN131" s="32">
        <v>0</v>
      </c>
      <c r="BO131" s="32">
        <v>0</v>
      </c>
      <c r="BP131" s="32">
        <v>0</v>
      </c>
      <c r="BQ131" s="32">
        <v>0</v>
      </c>
      <c r="BR131" s="32">
        <v>0</v>
      </c>
      <c r="BS131" s="32">
        <v>0</v>
      </c>
      <c r="BT131" s="32">
        <v>0</v>
      </c>
      <c r="BU131" s="32">
        <v>0</v>
      </c>
      <c r="BV131" s="32">
        <v>0</v>
      </c>
      <c r="BW131" s="32">
        <f t="shared" si="33"/>
        <v>0</v>
      </c>
      <c r="BX131" s="32">
        <f t="shared" si="34"/>
        <v>0</v>
      </c>
      <c r="BY131" s="32">
        <f t="shared" si="35"/>
        <v>0</v>
      </c>
      <c r="BZ131" s="32">
        <f t="shared" si="36"/>
        <v>0</v>
      </c>
      <c r="CA131" s="32">
        <f t="shared" si="37"/>
        <v>0</v>
      </c>
      <c r="CB131" s="32">
        <f t="shared" si="38"/>
        <v>0</v>
      </c>
      <c r="CC131" s="32">
        <f t="shared" si="39"/>
        <v>0</v>
      </c>
      <c r="CD131" s="34">
        <v>0</v>
      </c>
    </row>
    <row r="132" spans="1:82" s="17" customFormat="1" ht="48">
      <c r="A132" s="1"/>
      <c r="B132" s="31" t="s">
        <v>273</v>
      </c>
      <c r="C132" s="6" t="s">
        <v>267</v>
      </c>
      <c r="D132" s="29" t="s">
        <v>229</v>
      </c>
      <c r="E132" s="32">
        <f t="shared" si="26"/>
        <v>0</v>
      </c>
      <c r="F132" s="32">
        <f t="shared" si="27"/>
        <v>0</v>
      </c>
      <c r="G132" s="32">
        <f t="shared" si="28"/>
        <v>0</v>
      </c>
      <c r="H132" s="32">
        <f t="shared" si="29"/>
        <v>0</v>
      </c>
      <c r="I132" s="32">
        <f t="shared" si="30"/>
        <v>0</v>
      </c>
      <c r="J132" s="32">
        <f t="shared" si="31"/>
        <v>0</v>
      </c>
      <c r="K132" s="32">
        <f t="shared" si="32"/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47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f t="shared" si="41"/>
        <v>0</v>
      </c>
      <c r="AO132" s="32">
        <f t="shared" si="41"/>
        <v>0</v>
      </c>
      <c r="AP132" s="32">
        <f t="shared" si="41"/>
        <v>0</v>
      </c>
      <c r="AQ132" s="32">
        <f t="shared" si="41"/>
        <v>0</v>
      </c>
      <c r="AR132" s="32">
        <f t="shared" si="42"/>
        <v>0</v>
      </c>
      <c r="AS132" s="32">
        <f t="shared" si="41"/>
        <v>0</v>
      </c>
      <c r="AT132" s="32">
        <f t="shared" si="41"/>
        <v>6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6</v>
      </c>
      <c r="BB132" s="45">
        <v>0</v>
      </c>
      <c r="BC132" s="32">
        <v>0</v>
      </c>
      <c r="BD132" s="45">
        <v>0</v>
      </c>
      <c r="BE132" s="32">
        <v>0</v>
      </c>
      <c r="BF132" s="45">
        <v>0</v>
      </c>
      <c r="BG132" s="32">
        <v>0</v>
      </c>
      <c r="BH132" s="32">
        <v>0</v>
      </c>
      <c r="BI132" s="32">
        <v>0</v>
      </c>
      <c r="BJ132" s="32">
        <v>0</v>
      </c>
      <c r="BK132" s="32">
        <v>0</v>
      </c>
      <c r="BL132" s="32">
        <v>0</v>
      </c>
      <c r="BM132" s="32">
        <v>0</v>
      </c>
      <c r="BN132" s="32">
        <v>0</v>
      </c>
      <c r="BO132" s="32">
        <v>0</v>
      </c>
      <c r="BP132" s="32">
        <v>0</v>
      </c>
      <c r="BQ132" s="32">
        <v>0</v>
      </c>
      <c r="BR132" s="32">
        <v>0</v>
      </c>
      <c r="BS132" s="32">
        <v>0</v>
      </c>
      <c r="BT132" s="32">
        <v>0</v>
      </c>
      <c r="BU132" s="32">
        <v>0</v>
      </c>
      <c r="BV132" s="32">
        <v>0</v>
      </c>
      <c r="BW132" s="32">
        <f t="shared" si="33"/>
        <v>0</v>
      </c>
      <c r="BX132" s="32">
        <f t="shared" si="34"/>
        <v>0</v>
      </c>
      <c r="BY132" s="32">
        <f t="shared" si="35"/>
        <v>0</v>
      </c>
      <c r="BZ132" s="32">
        <f t="shared" si="36"/>
        <v>0</v>
      </c>
      <c r="CA132" s="32">
        <f t="shared" si="37"/>
        <v>0</v>
      </c>
      <c r="CB132" s="32">
        <f t="shared" si="38"/>
        <v>0</v>
      </c>
      <c r="CC132" s="32">
        <f t="shared" si="39"/>
        <v>6</v>
      </c>
      <c r="CD132" s="34">
        <v>0</v>
      </c>
    </row>
    <row r="133" spans="1:82" s="17" customFormat="1" ht="48">
      <c r="A133" s="1"/>
      <c r="B133" s="31" t="s">
        <v>274</v>
      </c>
      <c r="C133" s="6" t="s">
        <v>267</v>
      </c>
      <c r="D133" s="29" t="s">
        <v>229</v>
      </c>
      <c r="E133" s="32">
        <f t="shared" si="26"/>
        <v>0</v>
      </c>
      <c r="F133" s="32">
        <f t="shared" si="27"/>
        <v>0</v>
      </c>
      <c r="G133" s="32">
        <f t="shared" si="28"/>
        <v>0</v>
      </c>
      <c r="H133" s="32">
        <f t="shared" si="29"/>
        <v>0</v>
      </c>
      <c r="I133" s="32">
        <f t="shared" si="30"/>
        <v>0</v>
      </c>
      <c r="J133" s="32">
        <f t="shared" si="31"/>
        <v>0</v>
      </c>
      <c r="K133" s="32">
        <f t="shared" si="32"/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47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f t="shared" si="41"/>
        <v>0</v>
      </c>
      <c r="AO133" s="32">
        <f t="shared" si="41"/>
        <v>0</v>
      </c>
      <c r="AP133" s="32">
        <f t="shared" si="41"/>
        <v>0</v>
      </c>
      <c r="AQ133" s="32">
        <f t="shared" si="41"/>
        <v>0</v>
      </c>
      <c r="AR133" s="32">
        <f t="shared" si="42"/>
        <v>0</v>
      </c>
      <c r="AS133" s="32">
        <f t="shared" si="41"/>
        <v>0</v>
      </c>
      <c r="AT133" s="32">
        <f t="shared" si="41"/>
        <v>5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5</v>
      </c>
      <c r="BB133" s="45">
        <v>0</v>
      </c>
      <c r="BC133" s="32">
        <v>0</v>
      </c>
      <c r="BD133" s="45">
        <v>0</v>
      </c>
      <c r="BE133" s="32">
        <v>0</v>
      </c>
      <c r="BF133" s="45">
        <v>0</v>
      </c>
      <c r="BG133" s="32">
        <v>0</v>
      </c>
      <c r="BH133" s="32">
        <v>0</v>
      </c>
      <c r="BI133" s="32">
        <v>0</v>
      </c>
      <c r="BJ133" s="32">
        <v>0</v>
      </c>
      <c r="BK133" s="32">
        <v>0</v>
      </c>
      <c r="BL133" s="32">
        <v>0</v>
      </c>
      <c r="BM133" s="32">
        <v>0</v>
      </c>
      <c r="BN133" s="32">
        <v>0</v>
      </c>
      <c r="BO133" s="32">
        <v>0</v>
      </c>
      <c r="BP133" s="32">
        <v>0</v>
      </c>
      <c r="BQ133" s="32">
        <v>0</v>
      </c>
      <c r="BR133" s="32">
        <v>0</v>
      </c>
      <c r="BS133" s="32">
        <v>0</v>
      </c>
      <c r="BT133" s="32">
        <v>0</v>
      </c>
      <c r="BU133" s="32">
        <v>0</v>
      </c>
      <c r="BV133" s="32">
        <v>0</v>
      </c>
      <c r="BW133" s="32">
        <f t="shared" si="33"/>
        <v>0</v>
      </c>
      <c r="BX133" s="32">
        <f t="shared" si="34"/>
        <v>0</v>
      </c>
      <c r="BY133" s="32">
        <f t="shared" si="35"/>
        <v>0</v>
      </c>
      <c r="BZ133" s="32">
        <f t="shared" si="36"/>
        <v>0</v>
      </c>
      <c r="CA133" s="32">
        <f t="shared" si="37"/>
        <v>0</v>
      </c>
      <c r="CB133" s="32">
        <f t="shared" si="38"/>
        <v>0</v>
      </c>
      <c r="CC133" s="32">
        <f t="shared" si="39"/>
        <v>5</v>
      </c>
      <c r="CD133" s="34">
        <v>0</v>
      </c>
    </row>
    <row r="134" spans="1:82" s="17" customFormat="1" ht="12">
      <c r="A134" s="1"/>
      <c r="B134" s="9" t="s">
        <v>174</v>
      </c>
      <c r="C134" s="6"/>
      <c r="D134" s="29" t="s">
        <v>229</v>
      </c>
      <c r="E134" s="32">
        <f t="shared" si="26"/>
        <v>0</v>
      </c>
      <c r="F134" s="32">
        <f t="shared" si="27"/>
        <v>0</v>
      </c>
      <c r="G134" s="32">
        <f t="shared" si="28"/>
        <v>0</v>
      </c>
      <c r="H134" s="32">
        <f t="shared" si="29"/>
        <v>0</v>
      </c>
      <c r="I134" s="32">
        <f t="shared" si="30"/>
        <v>0</v>
      </c>
      <c r="J134" s="32">
        <f t="shared" si="31"/>
        <v>0</v>
      </c>
      <c r="K134" s="32">
        <f t="shared" si="32"/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47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f t="shared" si="41"/>
        <v>0</v>
      </c>
      <c r="AO134" s="32">
        <f t="shared" si="41"/>
        <v>0</v>
      </c>
      <c r="AP134" s="32">
        <f t="shared" si="41"/>
        <v>0</v>
      </c>
      <c r="AQ134" s="32">
        <f t="shared" si="41"/>
        <v>0</v>
      </c>
      <c r="AR134" s="32">
        <f t="shared" si="42"/>
        <v>0</v>
      </c>
      <c r="AS134" s="32">
        <f t="shared" si="41"/>
        <v>0</v>
      </c>
      <c r="AT134" s="32">
        <f t="shared" si="41"/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0</v>
      </c>
      <c r="BM134" s="32">
        <v>0</v>
      </c>
      <c r="BN134" s="32">
        <v>0</v>
      </c>
      <c r="BO134" s="32">
        <v>0</v>
      </c>
      <c r="BP134" s="32">
        <v>0</v>
      </c>
      <c r="BQ134" s="32">
        <v>0</v>
      </c>
      <c r="BR134" s="32">
        <v>0</v>
      </c>
      <c r="BS134" s="32">
        <v>0</v>
      </c>
      <c r="BT134" s="32">
        <v>0</v>
      </c>
      <c r="BU134" s="32">
        <v>0</v>
      </c>
      <c r="BV134" s="32">
        <v>0</v>
      </c>
      <c r="BW134" s="32">
        <f t="shared" si="33"/>
        <v>0</v>
      </c>
      <c r="BX134" s="32">
        <f t="shared" si="34"/>
        <v>0</v>
      </c>
      <c r="BY134" s="32">
        <f t="shared" si="35"/>
        <v>0</v>
      </c>
      <c r="BZ134" s="32">
        <f t="shared" si="36"/>
        <v>0</v>
      </c>
      <c r="CA134" s="32">
        <f t="shared" si="37"/>
        <v>0</v>
      </c>
      <c r="CB134" s="32">
        <f t="shared" si="38"/>
        <v>0</v>
      </c>
      <c r="CC134" s="32">
        <f t="shared" si="39"/>
        <v>0</v>
      </c>
      <c r="CD134" s="34">
        <v>0</v>
      </c>
    </row>
    <row r="135" spans="1:82" s="17" customFormat="1" ht="24">
      <c r="A135" s="1"/>
      <c r="B135" s="31" t="s">
        <v>275</v>
      </c>
      <c r="C135" s="6" t="s">
        <v>267</v>
      </c>
      <c r="D135" s="29" t="s">
        <v>229</v>
      </c>
      <c r="E135" s="32">
        <f t="shared" si="26"/>
        <v>0</v>
      </c>
      <c r="F135" s="32">
        <f t="shared" si="27"/>
        <v>0</v>
      </c>
      <c r="G135" s="32">
        <f t="shared" si="28"/>
        <v>0</v>
      </c>
      <c r="H135" s="32">
        <f t="shared" si="29"/>
        <v>0</v>
      </c>
      <c r="I135" s="32">
        <f t="shared" si="30"/>
        <v>0</v>
      </c>
      <c r="J135" s="32">
        <f t="shared" si="31"/>
        <v>0</v>
      </c>
      <c r="K135" s="32">
        <f t="shared" si="32"/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47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f t="shared" si="41"/>
        <v>0</v>
      </c>
      <c r="AO135" s="32">
        <f t="shared" si="41"/>
        <v>0</v>
      </c>
      <c r="AP135" s="32">
        <f t="shared" si="41"/>
        <v>0</v>
      </c>
      <c r="AQ135" s="32">
        <f t="shared" si="41"/>
        <v>0</v>
      </c>
      <c r="AR135" s="32">
        <f t="shared" si="42"/>
        <v>0</v>
      </c>
      <c r="AS135" s="32">
        <f t="shared" si="41"/>
        <v>0</v>
      </c>
      <c r="AT135" s="32">
        <f t="shared" si="41"/>
        <v>1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1</v>
      </c>
      <c r="BB135" s="32">
        <v>0</v>
      </c>
      <c r="BC135" s="32">
        <v>0</v>
      </c>
      <c r="BD135" s="32">
        <v>0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0</v>
      </c>
      <c r="BM135" s="32">
        <v>0</v>
      </c>
      <c r="BN135" s="32">
        <v>0</v>
      </c>
      <c r="BO135" s="32">
        <v>0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32">
        <v>0</v>
      </c>
      <c r="BW135" s="32">
        <f t="shared" si="33"/>
        <v>0</v>
      </c>
      <c r="BX135" s="32">
        <f t="shared" si="34"/>
        <v>0</v>
      </c>
      <c r="BY135" s="32">
        <f t="shared" si="35"/>
        <v>0</v>
      </c>
      <c r="BZ135" s="32">
        <f t="shared" si="36"/>
        <v>0</v>
      </c>
      <c r="CA135" s="32">
        <f t="shared" si="37"/>
        <v>0</v>
      </c>
      <c r="CB135" s="32">
        <f t="shared" si="38"/>
        <v>0</v>
      </c>
      <c r="CC135" s="32">
        <f t="shared" si="39"/>
        <v>1</v>
      </c>
      <c r="CD135" s="34" t="s">
        <v>515</v>
      </c>
    </row>
    <row r="136" spans="1:82" s="17" customFormat="1" ht="32.25">
      <c r="A136" s="36" t="s">
        <v>276</v>
      </c>
      <c r="B136" s="8" t="s">
        <v>176</v>
      </c>
      <c r="C136" s="38" t="s">
        <v>277</v>
      </c>
      <c r="D136" s="29" t="s">
        <v>229</v>
      </c>
      <c r="E136" s="32">
        <f t="shared" si="26"/>
        <v>0</v>
      </c>
      <c r="F136" s="32">
        <f t="shared" si="27"/>
        <v>0</v>
      </c>
      <c r="G136" s="32">
        <f t="shared" si="28"/>
        <v>0</v>
      </c>
      <c r="H136" s="32">
        <f t="shared" si="29"/>
        <v>0</v>
      </c>
      <c r="I136" s="32">
        <f t="shared" si="30"/>
        <v>0</v>
      </c>
      <c r="J136" s="32">
        <f t="shared" si="31"/>
        <v>0</v>
      </c>
      <c r="K136" s="32">
        <f t="shared" si="32"/>
        <v>12</v>
      </c>
      <c r="L136" s="32">
        <v>0</v>
      </c>
      <c r="M136" s="32">
        <f>SUM(M138:M138)</f>
        <v>0</v>
      </c>
      <c r="N136" s="32">
        <f>SUM(N138:N138)</f>
        <v>0</v>
      </c>
      <c r="O136" s="32">
        <f>SUM(O138:O138)</f>
        <v>0</v>
      </c>
      <c r="P136" s="32">
        <f>SUM(P138:P138)</f>
        <v>0</v>
      </c>
      <c r="Q136" s="32">
        <v>0</v>
      </c>
      <c r="R136" s="47">
        <v>6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6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f t="shared" si="41"/>
        <v>0</v>
      </c>
      <c r="AO136" s="32">
        <f t="shared" si="41"/>
        <v>0</v>
      </c>
      <c r="AP136" s="32">
        <f t="shared" si="41"/>
        <v>0</v>
      </c>
      <c r="AQ136" s="32">
        <f t="shared" si="41"/>
        <v>0</v>
      </c>
      <c r="AR136" s="32">
        <f t="shared" si="42"/>
        <v>0</v>
      </c>
      <c r="AS136" s="32">
        <f t="shared" si="41"/>
        <v>0</v>
      </c>
      <c r="AT136" s="32">
        <f t="shared" si="41"/>
        <v>55</v>
      </c>
      <c r="AU136" s="45">
        <f>SUM(AU138:AU138)</f>
        <v>0</v>
      </c>
      <c r="AV136" s="45">
        <f>SUM(AV138:AV138)</f>
        <v>0</v>
      </c>
      <c r="AW136" s="45">
        <f>SUM(AW138:AW138)</f>
        <v>0</v>
      </c>
      <c r="AX136" s="45">
        <f>SUM(AX138:AX138)</f>
        <v>0</v>
      </c>
      <c r="AY136" s="45">
        <f>SUM(AY138:AY138)</f>
        <v>0</v>
      </c>
      <c r="AZ136" s="32">
        <v>0</v>
      </c>
      <c r="BA136" s="32">
        <f>SUM(BA138:BA138)</f>
        <v>0</v>
      </c>
      <c r="BB136" s="45">
        <f>SUM(BB138:BB142)</f>
        <v>0</v>
      </c>
      <c r="BC136" s="32">
        <v>0</v>
      </c>
      <c r="BD136" s="45">
        <f>SUM(BD138:BD142)</f>
        <v>0</v>
      </c>
      <c r="BE136" s="32">
        <v>0</v>
      </c>
      <c r="BF136" s="45">
        <f>SUM(BF138:BF142)</f>
        <v>0</v>
      </c>
      <c r="BG136" s="32">
        <v>0</v>
      </c>
      <c r="BH136" s="32">
        <v>55</v>
      </c>
      <c r="BI136" s="32">
        <v>0</v>
      </c>
      <c r="BJ136" s="32">
        <v>0</v>
      </c>
      <c r="BK136" s="32">
        <v>0</v>
      </c>
      <c r="BL136" s="32">
        <v>0</v>
      </c>
      <c r="BM136" s="32">
        <v>0</v>
      </c>
      <c r="BN136" s="32">
        <v>0</v>
      </c>
      <c r="BO136" s="32">
        <v>0</v>
      </c>
      <c r="BP136" s="32">
        <v>0</v>
      </c>
      <c r="BQ136" s="32">
        <v>0</v>
      </c>
      <c r="BR136" s="32">
        <v>0</v>
      </c>
      <c r="BS136" s="32">
        <v>0</v>
      </c>
      <c r="BT136" s="32">
        <v>0</v>
      </c>
      <c r="BU136" s="32">
        <v>0</v>
      </c>
      <c r="BV136" s="32">
        <v>0</v>
      </c>
      <c r="BW136" s="32">
        <f t="shared" si="33"/>
        <v>0</v>
      </c>
      <c r="BX136" s="32">
        <f t="shared" si="34"/>
        <v>0</v>
      </c>
      <c r="BY136" s="32">
        <f t="shared" si="35"/>
        <v>0</v>
      </c>
      <c r="BZ136" s="32">
        <f t="shared" si="36"/>
        <v>0</v>
      </c>
      <c r="CA136" s="32">
        <f t="shared" si="37"/>
        <v>0</v>
      </c>
      <c r="CB136" s="32">
        <f t="shared" si="38"/>
        <v>0</v>
      </c>
      <c r="CC136" s="32">
        <f t="shared" si="39"/>
        <v>43</v>
      </c>
      <c r="CD136" s="46">
        <v>0</v>
      </c>
    </row>
    <row r="137" spans="1:82" s="17" customFormat="1" ht="12">
      <c r="A137" s="1"/>
      <c r="B137" s="9" t="s">
        <v>183</v>
      </c>
      <c r="C137" s="6">
        <v>0</v>
      </c>
      <c r="D137" s="29" t="s">
        <v>229</v>
      </c>
      <c r="E137" s="32">
        <f t="shared" si="26"/>
        <v>0</v>
      </c>
      <c r="F137" s="32">
        <f t="shared" si="27"/>
        <v>0</v>
      </c>
      <c r="G137" s="32">
        <f t="shared" si="28"/>
        <v>0</v>
      </c>
      <c r="H137" s="32">
        <f t="shared" si="29"/>
        <v>0</v>
      </c>
      <c r="I137" s="32">
        <f t="shared" si="30"/>
        <v>0</v>
      </c>
      <c r="J137" s="32">
        <f t="shared" si="31"/>
        <v>0</v>
      </c>
      <c r="K137" s="32">
        <f t="shared" si="32"/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47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32">
        <v>0</v>
      </c>
      <c r="BK137" s="32">
        <v>0</v>
      </c>
      <c r="BL137" s="32">
        <v>0</v>
      </c>
      <c r="BM137" s="32">
        <v>0</v>
      </c>
      <c r="BN137" s="32">
        <v>0</v>
      </c>
      <c r="BO137" s="32">
        <v>0</v>
      </c>
      <c r="BP137" s="32">
        <v>0</v>
      </c>
      <c r="BQ137" s="32">
        <v>0</v>
      </c>
      <c r="BR137" s="32">
        <v>0</v>
      </c>
      <c r="BS137" s="32">
        <v>0</v>
      </c>
      <c r="BT137" s="32">
        <v>0</v>
      </c>
      <c r="BU137" s="32">
        <v>0</v>
      </c>
      <c r="BV137" s="32">
        <v>0</v>
      </c>
      <c r="BW137" s="32">
        <f t="shared" si="33"/>
        <v>0</v>
      </c>
      <c r="BX137" s="32">
        <f t="shared" si="34"/>
        <v>0</v>
      </c>
      <c r="BY137" s="32">
        <f t="shared" si="35"/>
        <v>0</v>
      </c>
      <c r="BZ137" s="32">
        <f t="shared" si="36"/>
        <v>0</v>
      </c>
      <c r="CA137" s="32">
        <f t="shared" si="37"/>
        <v>0</v>
      </c>
      <c r="CB137" s="32">
        <f t="shared" si="38"/>
        <v>0</v>
      </c>
      <c r="CC137" s="32">
        <f t="shared" si="39"/>
        <v>0</v>
      </c>
      <c r="CD137" s="34">
        <v>0</v>
      </c>
    </row>
    <row r="138" spans="1:82" s="17" customFormat="1" ht="36">
      <c r="A138" s="1"/>
      <c r="B138" s="31" t="s">
        <v>278</v>
      </c>
      <c r="C138" s="6" t="s">
        <v>277</v>
      </c>
      <c r="D138" s="29" t="s">
        <v>229</v>
      </c>
      <c r="E138" s="32">
        <f t="shared" si="26"/>
        <v>0</v>
      </c>
      <c r="F138" s="32">
        <f t="shared" si="27"/>
        <v>0</v>
      </c>
      <c r="G138" s="32">
        <f t="shared" si="28"/>
        <v>0</v>
      </c>
      <c r="H138" s="32">
        <f t="shared" si="29"/>
        <v>0</v>
      </c>
      <c r="I138" s="32">
        <f t="shared" si="30"/>
        <v>0</v>
      </c>
      <c r="J138" s="32">
        <f t="shared" si="31"/>
        <v>0</v>
      </c>
      <c r="K138" s="32">
        <f t="shared" si="32"/>
        <v>12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47">
        <v>6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6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f aca="true" t="shared" si="43" ref="AN138:AT138">AU138+BB138+BI138+BP138</f>
        <v>0</v>
      </c>
      <c r="AO138" s="32">
        <f t="shared" si="43"/>
        <v>0</v>
      </c>
      <c r="AP138" s="32">
        <f t="shared" si="43"/>
        <v>0</v>
      </c>
      <c r="AQ138" s="32">
        <f t="shared" si="43"/>
        <v>0</v>
      </c>
      <c r="AR138" s="32">
        <f>AY138+BF138+BM138+BT138</f>
        <v>0</v>
      </c>
      <c r="AS138" s="32">
        <f t="shared" si="43"/>
        <v>0</v>
      </c>
      <c r="AT138" s="32">
        <f t="shared" si="43"/>
        <v>12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0</v>
      </c>
      <c r="BG138" s="32">
        <v>0</v>
      </c>
      <c r="BH138" s="32">
        <v>12</v>
      </c>
      <c r="BI138" s="32">
        <v>0</v>
      </c>
      <c r="BJ138" s="32">
        <v>0</v>
      </c>
      <c r="BK138" s="32">
        <v>0</v>
      </c>
      <c r="BL138" s="32">
        <v>0</v>
      </c>
      <c r="BM138" s="32">
        <v>0</v>
      </c>
      <c r="BN138" s="32">
        <v>0</v>
      </c>
      <c r="BO138" s="32">
        <v>0</v>
      </c>
      <c r="BP138" s="32">
        <v>0</v>
      </c>
      <c r="BQ138" s="32">
        <v>0</v>
      </c>
      <c r="BR138" s="32">
        <v>0</v>
      </c>
      <c r="BS138" s="32">
        <v>0</v>
      </c>
      <c r="BT138" s="32">
        <v>0</v>
      </c>
      <c r="BU138" s="32">
        <v>0</v>
      </c>
      <c r="BV138" s="32">
        <v>0</v>
      </c>
      <c r="BW138" s="32">
        <f t="shared" si="33"/>
        <v>0</v>
      </c>
      <c r="BX138" s="32">
        <f t="shared" si="34"/>
        <v>0</v>
      </c>
      <c r="BY138" s="32">
        <f t="shared" si="35"/>
        <v>0</v>
      </c>
      <c r="BZ138" s="32">
        <f t="shared" si="36"/>
        <v>0</v>
      </c>
      <c r="CA138" s="32">
        <f t="shared" si="37"/>
        <v>0</v>
      </c>
      <c r="CB138" s="32">
        <f t="shared" si="38"/>
        <v>0</v>
      </c>
      <c r="CC138" s="32">
        <f t="shared" si="39"/>
        <v>0</v>
      </c>
      <c r="CD138" s="34" t="s">
        <v>517</v>
      </c>
    </row>
    <row r="139" spans="1:82" s="17" customFormat="1" ht="24">
      <c r="A139" s="1"/>
      <c r="B139" s="31" t="s">
        <v>466</v>
      </c>
      <c r="C139" s="6" t="s">
        <v>277</v>
      </c>
      <c r="D139" s="29"/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47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0</v>
      </c>
      <c r="BG139" s="32">
        <v>0</v>
      </c>
      <c r="BH139" s="32">
        <v>9</v>
      </c>
      <c r="BI139" s="32">
        <v>0</v>
      </c>
      <c r="BJ139" s="32">
        <v>0</v>
      </c>
      <c r="BK139" s="32">
        <v>0</v>
      </c>
      <c r="BL139" s="32">
        <v>0</v>
      </c>
      <c r="BM139" s="32">
        <v>0</v>
      </c>
      <c r="BN139" s="32">
        <v>0</v>
      </c>
      <c r="BO139" s="32">
        <v>0</v>
      </c>
      <c r="BP139" s="32">
        <v>0</v>
      </c>
      <c r="BQ139" s="32">
        <v>0</v>
      </c>
      <c r="BR139" s="32">
        <v>0</v>
      </c>
      <c r="BS139" s="32">
        <v>0</v>
      </c>
      <c r="BT139" s="32">
        <v>0</v>
      </c>
      <c r="BU139" s="32">
        <v>0</v>
      </c>
      <c r="BV139" s="32">
        <v>0</v>
      </c>
      <c r="BW139" s="32">
        <v>0</v>
      </c>
      <c r="BX139" s="32">
        <v>0</v>
      </c>
      <c r="BY139" s="32">
        <v>0</v>
      </c>
      <c r="BZ139" s="32">
        <v>0</v>
      </c>
      <c r="CA139" s="32">
        <v>0</v>
      </c>
      <c r="CB139" s="32">
        <v>0</v>
      </c>
      <c r="CC139" s="32">
        <v>0</v>
      </c>
      <c r="CD139" s="34" t="s">
        <v>515</v>
      </c>
    </row>
    <row r="140" spans="1:82" s="17" customFormat="1" ht="12">
      <c r="A140" s="1"/>
      <c r="B140" s="9" t="s">
        <v>172</v>
      </c>
      <c r="C140" s="6"/>
      <c r="D140" s="29"/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47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0</v>
      </c>
      <c r="BG140" s="32">
        <v>0</v>
      </c>
      <c r="BH140" s="32">
        <v>0</v>
      </c>
      <c r="BI140" s="32">
        <v>0</v>
      </c>
      <c r="BJ140" s="32">
        <v>0</v>
      </c>
      <c r="BK140" s="32">
        <v>0</v>
      </c>
      <c r="BL140" s="32">
        <v>0</v>
      </c>
      <c r="BM140" s="32">
        <v>0</v>
      </c>
      <c r="BN140" s="32">
        <v>0</v>
      </c>
      <c r="BO140" s="32">
        <v>0</v>
      </c>
      <c r="BP140" s="32">
        <v>0</v>
      </c>
      <c r="BQ140" s="32">
        <v>0</v>
      </c>
      <c r="BR140" s="32">
        <v>0</v>
      </c>
      <c r="BS140" s="32">
        <v>0</v>
      </c>
      <c r="BT140" s="32">
        <v>0</v>
      </c>
      <c r="BU140" s="32">
        <v>0</v>
      </c>
      <c r="BV140" s="32">
        <v>0</v>
      </c>
      <c r="BW140" s="32">
        <v>0</v>
      </c>
      <c r="BX140" s="32">
        <v>0</v>
      </c>
      <c r="BY140" s="32">
        <v>0</v>
      </c>
      <c r="BZ140" s="32">
        <v>0</v>
      </c>
      <c r="CA140" s="32">
        <v>0</v>
      </c>
      <c r="CB140" s="32">
        <v>0</v>
      </c>
      <c r="CC140" s="32">
        <v>0</v>
      </c>
      <c r="CD140" s="34">
        <v>0</v>
      </c>
    </row>
    <row r="141" spans="1:82" s="17" customFormat="1" ht="60">
      <c r="A141" s="1"/>
      <c r="B141" s="31" t="s">
        <v>467</v>
      </c>
      <c r="C141" s="6" t="s">
        <v>277</v>
      </c>
      <c r="D141" s="29"/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47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0</v>
      </c>
      <c r="BG141" s="32">
        <v>0</v>
      </c>
      <c r="BH141" s="32">
        <v>20</v>
      </c>
      <c r="BI141" s="32">
        <v>0</v>
      </c>
      <c r="BJ141" s="32">
        <v>0</v>
      </c>
      <c r="BK141" s="32">
        <v>0</v>
      </c>
      <c r="BL141" s="32">
        <v>0</v>
      </c>
      <c r="BM141" s="32">
        <v>0</v>
      </c>
      <c r="BN141" s="32">
        <v>0</v>
      </c>
      <c r="BO141" s="32">
        <v>0</v>
      </c>
      <c r="BP141" s="32">
        <v>0</v>
      </c>
      <c r="BQ141" s="32">
        <v>0</v>
      </c>
      <c r="BR141" s="32">
        <v>0</v>
      </c>
      <c r="BS141" s="32">
        <v>0</v>
      </c>
      <c r="BT141" s="32">
        <v>0</v>
      </c>
      <c r="BU141" s="32">
        <v>0</v>
      </c>
      <c r="BV141" s="32">
        <v>0</v>
      </c>
      <c r="BW141" s="32">
        <v>0</v>
      </c>
      <c r="BX141" s="32">
        <v>0</v>
      </c>
      <c r="BY141" s="32">
        <v>0</v>
      </c>
      <c r="BZ141" s="32">
        <v>0</v>
      </c>
      <c r="CA141" s="32">
        <v>0</v>
      </c>
      <c r="CB141" s="32">
        <v>0</v>
      </c>
      <c r="CC141" s="32">
        <v>0</v>
      </c>
      <c r="CD141" s="34">
        <v>0</v>
      </c>
    </row>
    <row r="142" spans="1:82" s="17" customFormat="1" ht="60">
      <c r="A142" s="1"/>
      <c r="B142" s="31" t="s">
        <v>468</v>
      </c>
      <c r="C142" s="6" t="s">
        <v>277</v>
      </c>
      <c r="D142" s="29"/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47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0</v>
      </c>
      <c r="BG142" s="32">
        <v>0</v>
      </c>
      <c r="BH142" s="32">
        <v>14</v>
      </c>
      <c r="BI142" s="32">
        <v>0</v>
      </c>
      <c r="BJ142" s="32">
        <v>0</v>
      </c>
      <c r="BK142" s="32">
        <v>0</v>
      </c>
      <c r="BL142" s="32">
        <v>0</v>
      </c>
      <c r="BM142" s="32">
        <v>0</v>
      </c>
      <c r="BN142" s="32">
        <v>0</v>
      </c>
      <c r="BO142" s="32">
        <v>0</v>
      </c>
      <c r="BP142" s="32">
        <v>0</v>
      </c>
      <c r="BQ142" s="32">
        <v>0</v>
      </c>
      <c r="BR142" s="32">
        <v>0</v>
      </c>
      <c r="BS142" s="32">
        <v>0</v>
      </c>
      <c r="BT142" s="32">
        <v>0</v>
      </c>
      <c r="BU142" s="32">
        <v>0</v>
      </c>
      <c r="BV142" s="32">
        <v>0</v>
      </c>
      <c r="BW142" s="32">
        <v>0</v>
      </c>
      <c r="BX142" s="32">
        <v>0</v>
      </c>
      <c r="BY142" s="32">
        <v>0</v>
      </c>
      <c r="BZ142" s="32">
        <v>0</v>
      </c>
      <c r="CA142" s="32">
        <v>0</v>
      </c>
      <c r="CB142" s="32">
        <v>0</v>
      </c>
      <c r="CC142" s="32">
        <v>0</v>
      </c>
      <c r="CD142" s="34">
        <v>0</v>
      </c>
    </row>
    <row r="143" spans="1:82" s="17" customFormat="1" ht="32.25">
      <c r="A143" s="36" t="s">
        <v>279</v>
      </c>
      <c r="B143" s="8" t="s">
        <v>177</v>
      </c>
      <c r="C143" s="38" t="s">
        <v>280</v>
      </c>
      <c r="D143" s="29" t="s">
        <v>229</v>
      </c>
      <c r="E143" s="32">
        <f t="shared" si="26"/>
        <v>0</v>
      </c>
      <c r="F143" s="32">
        <f t="shared" si="27"/>
        <v>0</v>
      </c>
      <c r="G143" s="32">
        <f t="shared" si="28"/>
        <v>0</v>
      </c>
      <c r="H143" s="32">
        <f t="shared" si="29"/>
        <v>0</v>
      </c>
      <c r="I143" s="32">
        <f t="shared" si="30"/>
        <v>0</v>
      </c>
      <c r="J143" s="32">
        <f t="shared" si="31"/>
        <v>0</v>
      </c>
      <c r="K143" s="32">
        <f t="shared" si="32"/>
        <v>8</v>
      </c>
      <c r="L143" s="32">
        <v>0</v>
      </c>
      <c r="M143" s="32">
        <f>SUM(M145:M146)</f>
        <v>0</v>
      </c>
      <c r="N143" s="32">
        <f>SUM(N145:N146)</f>
        <v>0</v>
      </c>
      <c r="O143" s="32">
        <f>SUM(O145:O146)</f>
        <v>0</v>
      </c>
      <c r="P143" s="32">
        <f>SUM(P145:P146)</f>
        <v>0</v>
      </c>
      <c r="Q143" s="32">
        <v>0</v>
      </c>
      <c r="R143" s="47">
        <v>5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3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f aca="true" t="shared" si="44" ref="AN143:AT143">AU143+BB143+BI143+BP143</f>
        <v>0</v>
      </c>
      <c r="AO143" s="32">
        <f t="shared" si="44"/>
        <v>0</v>
      </c>
      <c r="AP143" s="32">
        <f t="shared" si="44"/>
        <v>0</v>
      </c>
      <c r="AQ143" s="32">
        <f t="shared" si="44"/>
        <v>0</v>
      </c>
      <c r="AR143" s="32">
        <f>AY143+BF143+BM143+BT143</f>
        <v>0</v>
      </c>
      <c r="AS143" s="32">
        <f t="shared" si="44"/>
        <v>0</v>
      </c>
      <c r="AT143" s="32">
        <f t="shared" si="44"/>
        <v>8</v>
      </c>
      <c r="AU143" s="45">
        <f>SUM(AU145:AU146)</f>
        <v>0</v>
      </c>
      <c r="AV143" s="45">
        <f>SUM(AV145:AV146)</f>
        <v>0</v>
      </c>
      <c r="AW143" s="45">
        <f>SUM(AW145:AW146)</f>
        <v>0</v>
      </c>
      <c r="AX143" s="45">
        <f>SUM(AX145:AX146)</f>
        <v>0</v>
      </c>
      <c r="AY143" s="45">
        <f>SUM(AY145:AY146)</f>
        <v>0</v>
      </c>
      <c r="AZ143" s="32">
        <v>0</v>
      </c>
      <c r="BA143" s="32">
        <f>SUM(BA145:BA146)</f>
        <v>1</v>
      </c>
      <c r="BB143" s="45">
        <f>SUM(BB145:BC147)</f>
        <v>0</v>
      </c>
      <c r="BC143" s="32">
        <v>0</v>
      </c>
      <c r="BD143" s="45">
        <f>SUM(BD145:BE147)</f>
        <v>0</v>
      </c>
      <c r="BE143" s="32">
        <v>0</v>
      </c>
      <c r="BF143" s="45">
        <f>SUM(BF145:BG147)</f>
        <v>0</v>
      </c>
      <c r="BG143" s="32">
        <v>0</v>
      </c>
      <c r="BH143" s="32">
        <v>7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2">
        <v>0</v>
      </c>
      <c r="BP143" s="32">
        <v>0</v>
      </c>
      <c r="BQ143" s="32">
        <v>0</v>
      </c>
      <c r="BR143" s="32">
        <v>0</v>
      </c>
      <c r="BS143" s="32">
        <v>0</v>
      </c>
      <c r="BT143" s="32">
        <v>0</v>
      </c>
      <c r="BU143" s="32">
        <v>0</v>
      </c>
      <c r="BV143" s="32">
        <v>0</v>
      </c>
      <c r="BW143" s="32">
        <f t="shared" si="33"/>
        <v>0</v>
      </c>
      <c r="BX143" s="32">
        <f t="shared" si="34"/>
        <v>0</v>
      </c>
      <c r="BY143" s="32">
        <f t="shared" si="35"/>
        <v>0</v>
      </c>
      <c r="BZ143" s="32">
        <f t="shared" si="36"/>
        <v>0</v>
      </c>
      <c r="CA143" s="32">
        <f t="shared" si="37"/>
        <v>0</v>
      </c>
      <c r="CB143" s="32">
        <f t="shared" si="38"/>
        <v>0</v>
      </c>
      <c r="CC143" s="32">
        <f t="shared" si="39"/>
        <v>0</v>
      </c>
      <c r="CD143" s="46">
        <v>0</v>
      </c>
    </row>
    <row r="144" spans="1:82" s="17" customFormat="1" ht="12">
      <c r="A144" s="1"/>
      <c r="B144" s="30" t="s">
        <v>183</v>
      </c>
      <c r="C144" s="6">
        <v>0</v>
      </c>
      <c r="D144" s="29" t="s">
        <v>229</v>
      </c>
      <c r="E144" s="32">
        <f t="shared" si="26"/>
        <v>0</v>
      </c>
      <c r="F144" s="32">
        <f t="shared" si="27"/>
        <v>0</v>
      </c>
      <c r="G144" s="32">
        <f t="shared" si="28"/>
        <v>0</v>
      </c>
      <c r="H144" s="32">
        <f t="shared" si="29"/>
        <v>0</v>
      </c>
      <c r="I144" s="32">
        <f t="shared" si="30"/>
        <v>0</v>
      </c>
      <c r="J144" s="32">
        <f t="shared" si="31"/>
        <v>0</v>
      </c>
      <c r="K144" s="32">
        <f t="shared" si="32"/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47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0</v>
      </c>
      <c r="BG144" s="32">
        <v>0</v>
      </c>
      <c r="BH144" s="32">
        <v>0</v>
      </c>
      <c r="BI144" s="32">
        <v>0</v>
      </c>
      <c r="BJ144" s="32">
        <v>0</v>
      </c>
      <c r="BK144" s="32">
        <v>0</v>
      </c>
      <c r="BL144" s="32">
        <v>0</v>
      </c>
      <c r="BM144" s="32">
        <v>0</v>
      </c>
      <c r="BN144" s="32">
        <v>0</v>
      </c>
      <c r="BO144" s="32">
        <v>0</v>
      </c>
      <c r="BP144" s="32">
        <v>0</v>
      </c>
      <c r="BQ144" s="32">
        <v>0</v>
      </c>
      <c r="BR144" s="32">
        <v>0</v>
      </c>
      <c r="BS144" s="32">
        <v>0</v>
      </c>
      <c r="BT144" s="32">
        <v>0</v>
      </c>
      <c r="BU144" s="32">
        <v>0</v>
      </c>
      <c r="BV144" s="32">
        <v>0</v>
      </c>
      <c r="BW144" s="32">
        <f t="shared" si="33"/>
        <v>0</v>
      </c>
      <c r="BX144" s="32">
        <f t="shared" si="34"/>
        <v>0</v>
      </c>
      <c r="BY144" s="32">
        <f t="shared" si="35"/>
        <v>0</v>
      </c>
      <c r="BZ144" s="32">
        <f t="shared" si="36"/>
        <v>0</v>
      </c>
      <c r="CA144" s="32">
        <f t="shared" si="37"/>
        <v>0</v>
      </c>
      <c r="CB144" s="32">
        <f t="shared" si="38"/>
        <v>0</v>
      </c>
      <c r="CC144" s="32">
        <f t="shared" si="39"/>
        <v>0</v>
      </c>
      <c r="CD144" s="34">
        <v>0</v>
      </c>
    </row>
    <row r="145" spans="1:82" s="17" customFormat="1" ht="48">
      <c r="A145" s="1"/>
      <c r="B145" s="31" t="s">
        <v>281</v>
      </c>
      <c r="C145" s="6" t="s">
        <v>280</v>
      </c>
      <c r="D145" s="29" t="s">
        <v>229</v>
      </c>
      <c r="E145" s="32">
        <f t="shared" si="26"/>
        <v>0</v>
      </c>
      <c r="F145" s="32">
        <f t="shared" si="27"/>
        <v>0</v>
      </c>
      <c r="G145" s="32">
        <f t="shared" si="28"/>
        <v>0</v>
      </c>
      <c r="H145" s="32">
        <f t="shared" si="29"/>
        <v>0</v>
      </c>
      <c r="I145" s="32">
        <f t="shared" si="30"/>
        <v>0</v>
      </c>
      <c r="J145" s="32">
        <f t="shared" si="31"/>
        <v>0</v>
      </c>
      <c r="K145" s="32">
        <f t="shared" si="32"/>
        <v>5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47">
        <v>5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0</v>
      </c>
      <c r="BG145" s="32">
        <v>0</v>
      </c>
      <c r="BH145" s="32">
        <v>5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32">
        <v>0</v>
      </c>
      <c r="BW145" s="32">
        <f t="shared" si="33"/>
        <v>0</v>
      </c>
      <c r="BX145" s="32">
        <f t="shared" si="34"/>
        <v>0</v>
      </c>
      <c r="BY145" s="32">
        <f t="shared" si="35"/>
        <v>0</v>
      </c>
      <c r="BZ145" s="32">
        <f t="shared" si="36"/>
        <v>0</v>
      </c>
      <c r="CA145" s="32">
        <f t="shared" si="37"/>
        <v>0</v>
      </c>
      <c r="CB145" s="32">
        <f t="shared" si="38"/>
        <v>0</v>
      </c>
      <c r="CC145" s="32">
        <f t="shared" si="39"/>
        <v>-5</v>
      </c>
      <c r="CD145" s="34" t="s">
        <v>517</v>
      </c>
    </row>
    <row r="146" spans="1:82" s="17" customFormat="1" ht="36">
      <c r="A146" s="1"/>
      <c r="B146" s="31" t="s">
        <v>282</v>
      </c>
      <c r="C146" s="6" t="s">
        <v>280</v>
      </c>
      <c r="D146" s="29" t="s">
        <v>229</v>
      </c>
      <c r="E146" s="32">
        <f t="shared" si="26"/>
        <v>0</v>
      </c>
      <c r="F146" s="32">
        <f t="shared" si="27"/>
        <v>0</v>
      </c>
      <c r="G146" s="32">
        <f t="shared" si="28"/>
        <v>0</v>
      </c>
      <c r="H146" s="32">
        <f t="shared" si="29"/>
        <v>0</v>
      </c>
      <c r="I146" s="32">
        <f t="shared" si="30"/>
        <v>0</v>
      </c>
      <c r="J146" s="32">
        <f t="shared" si="31"/>
        <v>0</v>
      </c>
      <c r="K146" s="32">
        <f t="shared" si="32"/>
        <v>1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47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1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1</v>
      </c>
      <c r="BB146" s="32">
        <v>0</v>
      </c>
      <c r="BC146" s="32">
        <v>0</v>
      </c>
      <c r="BD146" s="32">
        <v>0</v>
      </c>
      <c r="BE146" s="32">
        <v>0</v>
      </c>
      <c r="BF146" s="32">
        <v>0</v>
      </c>
      <c r="BG146" s="32">
        <v>0</v>
      </c>
      <c r="BH146" s="32">
        <v>0</v>
      </c>
      <c r="BI146" s="32">
        <v>0</v>
      </c>
      <c r="BJ146" s="32">
        <v>0</v>
      </c>
      <c r="BK146" s="32">
        <v>0</v>
      </c>
      <c r="BL146" s="32">
        <v>0</v>
      </c>
      <c r="BM146" s="32">
        <v>0</v>
      </c>
      <c r="BN146" s="32">
        <v>0</v>
      </c>
      <c r="BO146" s="32">
        <v>0</v>
      </c>
      <c r="BP146" s="32">
        <v>0</v>
      </c>
      <c r="BQ146" s="32">
        <v>0</v>
      </c>
      <c r="BR146" s="32">
        <v>0</v>
      </c>
      <c r="BS146" s="32">
        <v>0</v>
      </c>
      <c r="BT146" s="32">
        <v>0</v>
      </c>
      <c r="BU146" s="32">
        <v>0</v>
      </c>
      <c r="BV146" s="32">
        <v>0</v>
      </c>
      <c r="BW146" s="32">
        <f t="shared" si="33"/>
        <v>0</v>
      </c>
      <c r="BX146" s="32">
        <f t="shared" si="34"/>
        <v>0</v>
      </c>
      <c r="BY146" s="32">
        <f t="shared" si="35"/>
        <v>0</v>
      </c>
      <c r="BZ146" s="32">
        <f t="shared" si="36"/>
        <v>0</v>
      </c>
      <c r="CA146" s="32">
        <f t="shared" si="37"/>
        <v>0</v>
      </c>
      <c r="CB146" s="32">
        <f t="shared" si="38"/>
        <v>0</v>
      </c>
      <c r="CC146" s="32">
        <f t="shared" si="39"/>
        <v>-1</v>
      </c>
      <c r="CD146" s="34" t="s">
        <v>517</v>
      </c>
    </row>
    <row r="147" spans="1:82" s="17" customFormat="1" ht="36">
      <c r="A147" s="1"/>
      <c r="B147" s="31" t="s">
        <v>469</v>
      </c>
      <c r="C147" s="6" t="s">
        <v>280</v>
      </c>
      <c r="D147" s="29"/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47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2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2</v>
      </c>
      <c r="BI147" s="32">
        <v>0</v>
      </c>
      <c r="BJ147" s="32">
        <v>0</v>
      </c>
      <c r="BK147" s="32">
        <v>0</v>
      </c>
      <c r="BL147" s="32">
        <v>0</v>
      </c>
      <c r="BM147" s="32">
        <v>0</v>
      </c>
      <c r="BN147" s="32">
        <v>0</v>
      </c>
      <c r="BO147" s="32">
        <v>0</v>
      </c>
      <c r="BP147" s="32">
        <v>0</v>
      </c>
      <c r="BQ147" s="32">
        <v>0</v>
      </c>
      <c r="BR147" s="32">
        <v>0</v>
      </c>
      <c r="BS147" s="32">
        <v>0</v>
      </c>
      <c r="BT147" s="32">
        <v>0</v>
      </c>
      <c r="BU147" s="32">
        <v>0</v>
      </c>
      <c r="BV147" s="32">
        <v>0</v>
      </c>
      <c r="BW147" s="32">
        <v>0</v>
      </c>
      <c r="BX147" s="32">
        <v>0</v>
      </c>
      <c r="BY147" s="32">
        <v>0</v>
      </c>
      <c r="BZ147" s="32">
        <v>0</v>
      </c>
      <c r="CA147" s="32">
        <v>0</v>
      </c>
      <c r="CB147" s="32">
        <v>0</v>
      </c>
      <c r="CC147" s="32">
        <v>0</v>
      </c>
      <c r="CD147" s="34" t="s">
        <v>517</v>
      </c>
    </row>
    <row r="148" spans="1:82" s="17" customFormat="1" ht="31.5">
      <c r="A148" s="36" t="s">
        <v>178</v>
      </c>
      <c r="B148" s="10" t="s">
        <v>179</v>
      </c>
      <c r="C148" s="37" t="s">
        <v>114</v>
      </c>
      <c r="D148" s="29" t="s">
        <v>229</v>
      </c>
      <c r="E148" s="32">
        <f t="shared" si="26"/>
        <v>0</v>
      </c>
      <c r="F148" s="32">
        <f t="shared" si="27"/>
        <v>0</v>
      </c>
      <c r="G148" s="32">
        <f t="shared" si="28"/>
        <v>22.36</v>
      </c>
      <c r="H148" s="32">
        <f t="shared" si="29"/>
        <v>0</v>
      </c>
      <c r="I148" s="32">
        <f t="shared" si="30"/>
        <v>4.792999999999999</v>
      </c>
      <c r="J148" s="32">
        <f t="shared" si="31"/>
        <v>0</v>
      </c>
      <c r="K148" s="32">
        <f t="shared" si="32"/>
        <v>6</v>
      </c>
      <c r="L148" s="32">
        <v>0</v>
      </c>
      <c r="M148" s="32">
        <f>M149+M246</f>
        <v>0</v>
      </c>
      <c r="N148" s="32">
        <f>N149+N246</f>
        <v>12.27</v>
      </c>
      <c r="O148" s="32">
        <f>O149+O246</f>
        <v>0</v>
      </c>
      <c r="P148" s="32">
        <f>P149+P246</f>
        <v>2.113</v>
      </c>
      <c r="Q148" s="32">
        <v>0</v>
      </c>
      <c r="R148" s="47">
        <v>3</v>
      </c>
      <c r="S148" s="32">
        <v>0</v>
      </c>
      <c r="T148" s="32">
        <v>0</v>
      </c>
      <c r="U148" s="32">
        <f>U149+U246</f>
        <v>10.09</v>
      </c>
      <c r="V148" s="32">
        <f>V149+V246</f>
        <v>0</v>
      </c>
      <c r="W148" s="32">
        <f>W149+W246</f>
        <v>2.6799999999999997</v>
      </c>
      <c r="X148" s="32">
        <v>0</v>
      </c>
      <c r="Y148" s="32">
        <v>3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f>AU149+AU246</f>
        <v>0</v>
      </c>
      <c r="AV148" s="32">
        <f>AV149+AV246</f>
        <v>0</v>
      </c>
      <c r="AW148" s="32">
        <f>AW149+AW246</f>
        <v>11.616999999999999</v>
      </c>
      <c r="AX148" s="32">
        <f>AX149+AX246</f>
        <v>0</v>
      </c>
      <c r="AY148" s="32">
        <f>AY149+AY246</f>
        <v>2.1590000000000003</v>
      </c>
      <c r="AZ148" s="32">
        <v>0</v>
      </c>
      <c r="BA148" s="32">
        <f>BA149+BA246</f>
        <v>0</v>
      </c>
      <c r="BB148" s="32">
        <f>BB149+BB246</f>
        <v>0</v>
      </c>
      <c r="BC148" s="32">
        <v>0</v>
      </c>
      <c r="BD148" s="32">
        <f>BD149+BD246</f>
        <v>24.916</v>
      </c>
      <c r="BE148" s="32">
        <v>0</v>
      </c>
      <c r="BF148" s="32">
        <f>BF149+BF246</f>
        <v>1.8479999999999999</v>
      </c>
      <c r="BG148" s="32">
        <v>0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0</v>
      </c>
      <c r="BO148" s="32">
        <v>0</v>
      </c>
      <c r="BP148" s="32">
        <v>0</v>
      </c>
      <c r="BQ148" s="32">
        <v>0</v>
      </c>
      <c r="BR148" s="32">
        <v>0</v>
      </c>
      <c r="BS148" s="32">
        <v>0</v>
      </c>
      <c r="BT148" s="32">
        <v>0</v>
      </c>
      <c r="BU148" s="32">
        <v>0</v>
      </c>
      <c r="BV148" s="32">
        <v>0</v>
      </c>
      <c r="BW148" s="32">
        <f t="shared" si="33"/>
        <v>0</v>
      </c>
      <c r="BX148" s="32">
        <f t="shared" si="34"/>
        <v>0</v>
      </c>
      <c r="BY148" s="32">
        <f t="shared" si="35"/>
        <v>-22.36</v>
      </c>
      <c r="BZ148" s="32">
        <f t="shared" si="36"/>
        <v>0</v>
      </c>
      <c r="CA148" s="32">
        <f t="shared" si="37"/>
        <v>-4.792999999999999</v>
      </c>
      <c r="CB148" s="32">
        <f t="shared" si="38"/>
        <v>0</v>
      </c>
      <c r="CC148" s="32">
        <f t="shared" si="39"/>
        <v>-6</v>
      </c>
      <c r="CD148" s="34">
        <v>0</v>
      </c>
    </row>
    <row r="149" spans="1:82" s="17" customFormat="1" ht="21">
      <c r="A149" s="36" t="s">
        <v>180</v>
      </c>
      <c r="B149" s="10" t="s">
        <v>181</v>
      </c>
      <c r="C149" s="37" t="s">
        <v>114</v>
      </c>
      <c r="D149" s="29" t="s">
        <v>229</v>
      </c>
      <c r="E149" s="32">
        <f t="shared" si="26"/>
        <v>0</v>
      </c>
      <c r="F149" s="32">
        <f t="shared" si="27"/>
        <v>0</v>
      </c>
      <c r="G149" s="32">
        <f t="shared" si="28"/>
        <v>22.36</v>
      </c>
      <c r="H149" s="32">
        <f t="shared" si="29"/>
        <v>0</v>
      </c>
      <c r="I149" s="32">
        <f t="shared" si="30"/>
        <v>4.792999999999999</v>
      </c>
      <c r="J149" s="32">
        <f t="shared" si="31"/>
        <v>0</v>
      </c>
      <c r="K149" s="32">
        <f t="shared" si="32"/>
        <v>0</v>
      </c>
      <c r="L149" s="32">
        <v>0</v>
      </c>
      <c r="M149" s="32">
        <f>M150+M217</f>
        <v>0</v>
      </c>
      <c r="N149" s="32">
        <f>N150+N217</f>
        <v>12.27</v>
      </c>
      <c r="O149" s="32">
        <f>O150+O217</f>
        <v>0</v>
      </c>
      <c r="P149" s="32">
        <f>P150+P217</f>
        <v>2.113</v>
      </c>
      <c r="Q149" s="32">
        <v>0</v>
      </c>
      <c r="R149" s="47">
        <v>0</v>
      </c>
      <c r="S149" s="32">
        <v>0</v>
      </c>
      <c r="T149" s="32">
        <v>0</v>
      </c>
      <c r="U149" s="32">
        <f>U150+U217</f>
        <v>10.09</v>
      </c>
      <c r="V149" s="32">
        <f>V150+V217</f>
        <v>0</v>
      </c>
      <c r="W149" s="32">
        <f>W150+W217</f>
        <v>2.6799999999999997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f>AU150+AU217</f>
        <v>0</v>
      </c>
      <c r="AV149" s="32">
        <f>AV150+AV217</f>
        <v>0</v>
      </c>
      <c r="AW149" s="32">
        <f>AW150+AW217</f>
        <v>11.616999999999999</v>
      </c>
      <c r="AX149" s="32">
        <f>AX150+AX217</f>
        <v>0</v>
      </c>
      <c r="AY149" s="32">
        <f>AY150+AY217</f>
        <v>2.1590000000000003</v>
      </c>
      <c r="AZ149" s="32">
        <v>0</v>
      </c>
      <c r="BA149" s="32">
        <f>BA150+BA217</f>
        <v>0</v>
      </c>
      <c r="BB149" s="32">
        <f>BB150+BB217</f>
        <v>0</v>
      </c>
      <c r="BC149" s="32">
        <v>0</v>
      </c>
      <c r="BD149" s="32">
        <f>BD150+BD217</f>
        <v>24.916</v>
      </c>
      <c r="BE149" s="32">
        <v>0</v>
      </c>
      <c r="BF149" s="32">
        <f>BF150+BF217</f>
        <v>1.8479999999999999</v>
      </c>
      <c r="BG149" s="32">
        <v>0</v>
      </c>
      <c r="BH149" s="32">
        <v>0</v>
      </c>
      <c r="BI149" s="32">
        <v>0</v>
      </c>
      <c r="BJ149" s="32">
        <v>0</v>
      </c>
      <c r="BK149" s="32">
        <v>0</v>
      </c>
      <c r="BL149" s="32">
        <v>0</v>
      </c>
      <c r="BM149" s="32">
        <v>0</v>
      </c>
      <c r="BN149" s="32">
        <v>0</v>
      </c>
      <c r="BO149" s="32">
        <v>0</v>
      </c>
      <c r="BP149" s="32">
        <v>0</v>
      </c>
      <c r="BQ149" s="32">
        <v>0</v>
      </c>
      <c r="BR149" s="32">
        <v>0</v>
      </c>
      <c r="BS149" s="32">
        <v>0</v>
      </c>
      <c r="BT149" s="32">
        <v>0</v>
      </c>
      <c r="BU149" s="32">
        <v>0</v>
      </c>
      <c r="BV149" s="32">
        <v>0</v>
      </c>
      <c r="BW149" s="32">
        <f t="shared" si="33"/>
        <v>0</v>
      </c>
      <c r="BX149" s="32">
        <f t="shared" si="34"/>
        <v>0</v>
      </c>
      <c r="BY149" s="32">
        <f t="shared" si="35"/>
        <v>-22.36</v>
      </c>
      <c r="BZ149" s="32">
        <f t="shared" si="36"/>
        <v>0</v>
      </c>
      <c r="CA149" s="32">
        <f t="shared" si="37"/>
        <v>-4.792999999999999</v>
      </c>
      <c r="CB149" s="32">
        <f t="shared" si="38"/>
        <v>0</v>
      </c>
      <c r="CC149" s="32">
        <f t="shared" si="39"/>
        <v>0</v>
      </c>
      <c r="CD149" s="34">
        <v>0</v>
      </c>
    </row>
    <row r="150" spans="1:82" s="17" customFormat="1" ht="21.75">
      <c r="A150" s="36" t="s">
        <v>283</v>
      </c>
      <c r="B150" s="8" t="s">
        <v>182</v>
      </c>
      <c r="C150" s="38" t="s">
        <v>284</v>
      </c>
      <c r="D150" s="29" t="s">
        <v>229</v>
      </c>
      <c r="E150" s="32">
        <f t="shared" si="26"/>
        <v>0</v>
      </c>
      <c r="F150" s="32">
        <f t="shared" si="27"/>
        <v>0</v>
      </c>
      <c r="G150" s="32">
        <f t="shared" si="28"/>
        <v>22.36</v>
      </c>
      <c r="H150" s="32">
        <f t="shared" si="29"/>
        <v>0</v>
      </c>
      <c r="I150" s="32">
        <f t="shared" si="30"/>
        <v>0</v>
      </c>
      <c r="J150" s="32">
        <f t="shared" si="31"/>
        <v>0</v>
      </c>
      <c r="K150" s="32">
        <f t="shared" si="32"/>
        <v>0</v>
      </c>
      <c r="L150" s="32">
        <v>0</v>
      </c>
      <c r="M150" s="32">
        <f>SUM(M152:M215)</f>
        <v>0</v>
      </c>
      <c r="N150" s="32">
        <f>SUM(N152:N215)</f>
        <v>12.27</v>
      </c>
      <c r="O150" s="32">
        <f>SUM(O152:O215)</f>
        <v>0</v>
      </c>
      <c r="P150" s="32">
        <f>SUM(P152:P215)</f>
        <v>0</v>
      </c>
      <c r="Q150" s="32">
        <v>0</v>
      </c>
      <c r="R150" s="47">
        <v>0</v>
      </c>
      <c r="S150" s="32">
        <v>0</v>
      </c>
      <c r="T150" s="32">
        <v>0</v>
      </c>
      <c r="U150" s="32">
        <f>SUM(U152:U216)</f>
        <v>10.09</v>
      </c>
      <c r="V150" s="32">
        <f>SUM(V152:V216)</f>
        <v>0</v>
      </c>
      <c r="W150" s="32">
        <f>SUM(W152:W216)</f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f>SUM(AU152:AU215)</f>
        <v>0</v>
      </c>
      <c r="AV150" s="32">
        <f>SUM(AV152:AV215)</f>
        <v>0</v>
      </c>
      <c r="AW150" s="32">
        <f>SUM(AW152:AW215)</f>
        <v>11.616999999999999</v>
      </c>
      <c r="AX150" s="32">
        <f>SUM(AX152:AX215)</f>
        <v>0</v>
      </c>
      <c r="AY150" s="32">
        <f>SUM(AY152:AY215)</f>
        <v>0</v>
      </c>
      <c r="AZ150" s="32">
        <v>0</v>
      </c>
      <c r="BA150" s="32">
        <f>SUM(BA152:BA215)</f>
        <v>0</v>
      </c>
      <c r="BB150" s="32">
        <f>SUM(BB152:BB215)</f>
        <v>0</v>
      </c>
      <c r="BC150" s="32">
        <v>0</v>
      </c>
      <c r="BD150" s="32">
        <f>SUM(BD152:BE216)</f>
        <v>24.916</v>
      </c>
      <c r="BE150" s="32">
        <v>0</v>
      </c>
      <c r="BF150" s="32">
        <f>SUM(BF152:BG216)</f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2">
        <v>0</v>
      </c>
      <c r="BP150" s="32">
        <v>0</v>
      </c>
      <c r="BQ150" s="32">
        <v>0</v>
      </c>
      <c r="BR150" s="32">
        <v>0</v>
      </c>
      <c r="BS150" s="32">
        <v>0</v>
      </c>
      <c r="BT150" s="32">
        <v>0</v>
      </c>
      <c r="BU150" s="32">
        <v>0</v>
      </c>
      <c r="BV150" s="32">
        <v>0</v>
      </c>
      <c r="BW150" s="32">
        <f t="shared" si="33"/>
        <v>0</v>
      </c>
      <c r="BX150" s="32">
        <f t="shared" si="34"/>
        <v>0</v>
      </c>
      <c r="BY150" s="32">
        <f t="shared" si="35"/>
        <v>-22.36</v>
      </c>
      <c r="BZ150" s="32">
        <f t="shared" si="36"/>
        <v>0</v>
      </c>
      <c r="CA150" s="32">
        <f t="shared" si="37"/>
        <v>0</v>
      </c>
      <c r="CB150" s="32">
        <f t="shared" si="38"/>
        <v>0</v>
      </c>
      <c r="CC150" s="32">
        <f t="shared" si="39"/>
        <v>0</v>
      </c>
      <c r="CD150" s="34">
        <v>0</v>
      </c>
    </row>
    <row r="151" spans="1:82" s="17" customFormat="1" ht="12">
      <c r="A151" s="1"/>
      <c r="B151" s="9" t="s">
        <v>183</v>
      </c>
      <c r="C151" s="6">
        <v>0</v>
      </c>
      <c r="D151" s="29" t="s">
        <v>229</v>
      </c>
      <c r="E151" s="32">
        <f t="shared" si="26"/>
        <v>0</v>
      </c>
      <c r="F151" s="32">
        <f t="shared" si="27"/>
        <v>0</v>
      </c>
      <c r="G151" s="32">
        <f t="shared" si="28"/>
        <v>0</v>
      </c>
      <c r="H151" s="32">
        <f t="shared" si="29"/>
        <v>0</v>
      </c>
      <c r="I151" s="32">
        <f t="shared" si="30"/>
        <v>0</v>
      </c>
      <c r="J151" s="32">
        <f t="shared" si="31"/>
        <v>0</v>
      </c>
      <c r="K151" s="32">
        <f t="shared" si="32"/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47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0</v>
      </c>
      <c r="BG151" s="32">
        <v>0</v>
      </c>
      <c r="BH151" s="32">
        <v>0</v>
      </c>
      <c r="BI151" s="32">
        <v>0</v>
      </c>
      <c r="BJ151" s="32">
        <v>0</v>
      </c>
      <c r="BK151" s="32">
        <v>0</v>
      </c>
      <c r="BL151" s="32">
        <v>0</v>
      </c>
      <c r="BM151" s="32">
        <v>0</v>
      </c>
      <c r="BN151" s="32">
        <v>0</v>
      </c>
      <c r="BO151" s="32">
        <v>0</v>
      </c>
      <c r="BP151" s="32">
        <v>0</v>
      </c>
      <c r="BQ151" s="32">
        <v>0</v>
      </c>
      <c r="BR151" s="32">
        <v>0</v>
      </c>
      <c r="BS151" s="32">
        <v>0</v>
      </c>
      <c r="BT151" s="32">
        <v>0</v>
      </c>
      <c r="BU151" s="32">
        <v>0</v>
      </c>
      <c r="BV151" s="32">
        <v>0</v>
      </c>
      <c r="BW151" s="32">
        <f t="shared" si="33"/>
        <v>0</v>
      </c>
      <c r="BX151" s="32">
        <f t="shared" si="34"/>
        <v>0</v>
      </c>
      <c r="BY151" s="32">
        <f t="shared" si="35"/>
        <v>0</v>
      </c>
      <c r="BZ151" s="32">
        <f t="shared" si="36"/>
        <v>0</v>
      </c>
      <c r="CA151" s="32">
        <f t="shared" si="37"/>
        <v>0</v>
      </c>
      <c r="CB151" s="32">
        <f t="shared" si="38"/>
        <v>0</v>
      </c>
      <c r="CC151" s="32">
        <f t="shared" si="39"/>
        <v>0</v>
      </c>
      <c r="CD151" s="34">
        <v>0</v>
      </c>
    </row>
    <row r="152" spans="1:82" s="17" customFormat="1" ht="33.75">
      <c r="A152" s="1"/>
      <c r="B152" s="7" t="s">
        <v>285</v>
      </c>
      <c r="C152" s="6" t="s">
        <v>284</v>
      </c>
      <c r="D152" s="29" t="s">
        <v>229</v>
      </c>
      <c r="E152" s="32">
        <f t="shared" si="26"/>
        <v>0</v>
      </c>
      <c r="F152" s="32">
        <f t="shared" si="27"/>
        <v>0</v>
      </c>
      <c r="G152" s="32">
        <f t="shared" si="28"/>
        <v>0.86</v>
      </c>
      <c r="H152" s="32">
        <f t="shared" si="29"/>
        <v>0</v>
      </c>
      <c r="I152" s="32">
        <f t="shared" si="30"/>
        <v>0</v>
      </c>
      <c r="J152" s="32">
        <f t="shared" si="31"/>
        <v>0</v>
      </c>
      <c r="K152" s="32">
        <f t="shared" si="32"/>
        <v>0</v>
      </c>
      <c r="L152" s="32">
        <v>0</v>
      </c>
      <c r="M152" s="32">
        <v>0</v>
      </c>
      <c r="N152" s="32">
        <v>0.86</v>
      </c>
      <c r="O152" s="32">
        <v>0</v>
      </c>
      <c r="P152" s="32">
        <v>0</v>
      </c>
      <c r="Q152" s="32">
        <v>0</v>
      </c>
      <c r="R152" s="47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0.468</v>
      </c>
      <c r="BE152" s="32">
        <v>0</v>
      </c>
      <c r="BF152" s="32">
        <v>0</v>
      </c>
      <c r="BG152" s="32">
        <v>0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0</v>
      </c>
      <c r="BR152" s="32">
        <v>0</v>
      </c>
      <c r="BS152" s="32">
        <v>0</v>
      </c>
      <c r="BT152" s="32">
        <v>0</v>
      </c>
      <c r="BU152" s="32">
        <v>0</v>
      </c>
      <c r="BV152" s="32">
        <v>0</v>
      </c>
      <c r="BW152" s="32">
        <f t="shared" si="33"/>
        <v>0</v>
      </c>
      <c r="BX152" s="32">
        <f t="shared" si="34"/>
        <v>0</v>
      </c>
      <c r="BY152" s="32">
        <f t="shared" si="35"/>
        <v>-0.86</v>
      </c>
      <c r="BZ152" s="32">
        <f t="shared" si="36"/>
        <v>0</v>
      </c>
      <c r="CA152" s="32">
        <f t="shared" si="37"/>
        <v>0</v>
      </c>
      <c r="CB152" s="32">
        <f t="shared" si="38"/>
        <v>0</v>
      </c>
      <c r="CC152" s="32">
        <f t="shared" si="39"/>
        <v>0</v>
      </c>
      <c r="CD152" s="34" t="s">
        <v>518</v>
      </c>
    </row>
    <row r="153" spans="1:82" s="17" customFormat="1" ht="33.75">
      <c r="A153" s="1"/>
      <c r="B153" s="7" t="s">
        <v>286</v>
      </c>
      <c r="C153" s="6" t="s">
        <v>284</v>
      </c>
      <c r="D153" s="29" t="s">
        <v>229</v>
      </c>
      <c r="E153" s="32">
        <f t="shared" si="26"/>
        <v>0</v>
      </c>
      <c r="F153" s="32">
        <f t="shared" si="27"/>
        <v>0</v>
      </c>
      <c r="G153" s="32">
        <f t="shared" si="28"/>
        <v>0.94</v>
      </c>
      <c r="H153" s="32">
        <f t="shared" si="29"/>
        <v>0</v>
      </c>
      <c r="I153" s="32">
        <f t="shared" si="30"/>
        <v>0</v>
      </c>
      <c r="J153" s="32">
        <f t="shared" si="31"/>
        <v>0</v>
      </c>
      <c r="K153" s="32">
        <f t="shared" si="32"/>
        <v>0</v>
      </c>
      <c r="L153" s="32">
        <v>0</v>
      </c>
      <c r="M153" s="32">
        <v>0</v>
      </c>
      <c r="N153" s="32">
        <v>0.94</v>
      </c>
      <c r="O153" s="32">
        <v>0</v>
      </c>
      <c r="P153" s="32">
        <v>0</v>
      </c>
      <c r="Q153" s="32">
        <v>0</v>
      </c>
      <c r="R153" s="47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0.976</v>
      </c>
      <c r="BE153" s="32">
        <v>0</v>
      </c>
      <c r="BF153" s="32">
        <v>0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0</v>
      </c>
      <c r="BM153" s="32">
        <v>0</v>
      </c>
      <c r="BN153" s="32">
        <v>0</v>
      </c>
      <c r="BO153" s="32">
        <v>0</v>
      </c>
      <c r="BP153" s="32">
        <v>0</v>
      </c>
      <c r="BQ153" s="32">
        <v>0</v>
      </c>
      <c r="BR153" s="32">
        <v>0</v>
      </c>
      <c r="BS153" s="32">
        <v>0</v>
      </c>
      <c r="BT153" s="32">
        <v>0</v>
      </c>
      <c r="BU153" s="32">
        <v>0</v>
      </c>
      <c r="BV153" s="32">
        <v>0</v>
      </c>
      <c r="BW153" s="32">
        <f t="shared" si="33"/>
        <v>0</v>
      </c>
      <c r="BX153" s="32">
        <f t="shared" si="34"/>
        <v>0</v>
      </c>
      <c r="BY153" s="32">
        <f t="shared" si="35"/>
        <v>-0.94</v>
      </c>
      <c r="BZ153" s="32">
        <f t="shared" si="36"/>
        <v>0</v>
      </c>
      <c r="CA153" s="32">
        <f t="shared" si="37"/>
        <v>0</v>
      </c>
      <c r="CB153" s="32">
        <f t="shared" si="38"/>
        <v>0</v>
      </c>
      <c r="CC153" s="32">
        <f t="shared" si="39"/>
        <v>0</v>
      </c>
      <c r="CD153" s="34" t="s">
        <v>518</v>
      </c>
    </row>
    <row r="154" spans="1:82" s="17" customFormat="1" ht="22.5">
      <c r="A154" s="1"/>
      <c r="B154" s="7" t="s">
        <v>287</v>
      </c>
      <c r="C154" s="6" t="s">
        <v>284</v>
      </c>
      <c r="D154" s="29" t="s">
        <v>229</v>
      </c>
      <c r="E154" s="32">
        <f t="shared" si="26"/>
        <v>0</v>
      </c>
      <c r="F154" s="32">
        <f t="shared" si="27"/>
        <v>0</v>
      </c>
      <c r="G154" s="32">
        <f t="shared" si="28"/>
        <v>0.52</v>
      </c>
      <c r="H154" s="32">
        <f t="shared" si="29"/>
        <v>0</v>
      </c>
      <c r="I154" s="32">
        <f t="shared" si="30"/>
        <v>0</v>
      </c>
      <c r="J154" s="32">
        <f t="shared" si="31"/>
        <v>0</v>
      </c>
      <c r="K154" s="32">
        <f t="shared" si="32"/>
        <v>0</v>
      </c>
      <c r="L154" s="32">
        <v>0</v>
      </c>
      <c r="M154" s="32">
        <v>0</v>
      </c>
      <c r="N154" s="32">
        <v>0.52</v>
      </c>
      <c r="O154" s="32">
        <v>0</v>
      </c>
      <c r="P154" s="32">
        <v>0</v>
      </c>
      <c r="Q154" s="32">
        <v>0</v>
      </c>
      <c r="R154" s="47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f aca="true" t="shared" si="45" ref="AN154:AT155">AU154+BB154+BI154+BP154</f>
        <v>0</v>
      </c>
      <c r="AO154" s="32">
        <f t="shared" si="45"/>
        <v>0</v>
      </c>
      <c r="AP154" s="32">
        <f t="shared" si="45"/>
        <v>0.39</v>
      </c>
      <c r="AQ154" s="32">
        <f t="shared" si="45"/>
        <v>0</v>
      </c>
      <c r="AR154" s="32">
        <f>AY154+BF154+BM154+BT154</f>
        <v>0</v>
      </c>
      <c r="AS154" s="32">
        <f t="shared" si="45"/>
        <v>0</v>
      </c>
      <c r="AT154" s="32">
        <f t="shared" si="45"/>
        <v>0</v>
      </c>
      <c r="AU154" s="32">
        <v>0</v>
      </c>
      <c r="AV154" s="32">
        <v>0</v>
      </c>
      <c r="AW154" s="32">
        <v>0.39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0</v>
      </c>
      <c r="BG154" s="32">
        <v>0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32">
        <v>0</v>
      </c>
      <c r="BP154" s="32">
        <v>0</v>
      </c>
      <c r="BQ154" s="32">
        <v>0</v>
      </c>
      <c r="BR154" s="32">
        <v>0</v>
      </c>
      <c r="BS154" s="32">
        <v>0</v>
      </c>
      <c r="BT154" s="32">
        <v>0</v>
      </c>
      <c r="BU154" s="32">
        <v>0</v>
      </c>
      <c r="BV154" s="32">
        <v>0</v>
      </c>
      <c r="BW154" s="32">
        <f t="shared" si="33"/>
        <v>0</v>
      </c>
      <c r="BX154" s="32">
        <f t="shared" si="34"/>
        <v>0</v>
      </c>
      <c r="BY154" s="32">
        <f t="shared" si="35"/>
        <v>-0.13</v>
      </c>
      <c r="BZ154" s="32">
        <f t="shared" si="36"/>
        <v>0</v>
      </c>
      <c r="CA154" s="32">
        <f t="shared" si="37"/>
        <v>0</v>
      </c>
      <c r="CB154" s="32">
        <f t="shared" si="38"/>
        <v>0</v>
      </c>
      <c r="CC154" s="32">
        <f t="shared" si="39"/>
        <v>0</v>
      </c>
      <c r="CD154" s="34" t="s">
        <v>518</v>
      </c>
    </row>
    <row r="155" spans="1:82" s="17" customFormat="1" ht="33.75">
      <c r="A155" s="1"/>
      <c r="B155" s="7" t="s">
        <v>288</v>
      </c>
      <c r="C155" s="6" t="s">
        <v>284</v>
      </c>
      <c r="D155" s="29" t="s">
        <v>229</v>
      </c>
      <c r="E155" s="32">
        <f t="shared" si="26"/>
        <v>0</v>
      </c>
      <c r="F155" s="32">
        <f t="shared" si="27"/>
        <v>0</v>
      </c>
      <c r="G155" s="32">
        <f t="shared" si="28"/>
        <v>1.16</v>
      </c>
      <c r="H155" s="32">
        <f t="shared" si="29"/>
        <v>0</v>
      </c>
      <c r="I155" s="32">
        <f t="shared" si="30"/>
        <v>0</v>
      </c>
      <c r="J155" s="32">
        <f t="shared" si="31"/>
        <v>0</v>
      </c>
      <c r="K155" s="32">
        <f t="shared" si="32"/>
        <v>0</v>
      </c>
      <c r="L155" s="32">
        <v>0</v>
      </c>
      <c r="M155" s="32">
        <v>0</v>
      </c>
      <c r="N155" s="32">
        <v>1.16</v>
      </c>
      <c r="O155" s="32">
        <v>0</v>
      </c>
      <c r="P155" s="32">
        <v>0</v>
      </c>
      <c r="Q155" s="32">
        <v>0</v>
      </c>
      <c r="R155" s="47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f t="shared" si="45"/>
        <v>0</v>
      </c>
      <c r="AO155" s="32">
        <f t="shared" si="45"/>
        <v>0</v>
      </c>
      <c r="AP155" s="32">
        <f t="shared" si="45"/>
        <v>1.005</v>
      </c>
      <c r="AQ155" s="32">
        <f t="shared" si="45"/>
        <v>0</v>
      </c>
      <c r="AR155" s="32">
        <f>AY155+BF155+BM155+BT155</f>
        <v>0</v>
      </c>
      <c r="AS155" s="32">
        <f t="shared" si="45"/>
        <v>0</v>
      </c>
      <c r="AT155" s="32">
        <f t="shared" si="45"/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1.005</v>
      </c>
      <c r="BE155" s="32">
        <v>0</v>
      </c>
      <c r="BF155" s="32">
        <v>0</v>
      </c>
      <c r="BG155" s="32">
        <v>0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0</v>
      </c>
      <c r="BP155" s="32">
        <v>0</v>
      </c>
      <c r="BQ155" s="32">
        <v>0</v>
      </c>
      <c r="BR155" s="32">
        <v>0</v>
      </c>
      <c r="BS155" s="32">
        <v>0</v>
      </c>
      <c r="BT155" s="32">
        <v>0</v>
      </c>
      <c r="BU155" s="32">
        <v>0</v>
      </c>
      <c r="BV155" s="32">
        <v>0</v>
      </c>
      <c r="BW155" s="32">
        <f t="shared" si="33"/>
        <v>0</v>
      </c>
      <c r="BX155" s="32">
        <f t="shared" si="34"/>
        <v>0</v>
      </c>
      <c r="BY155" s="32">
        <f t="shared" si="35"/>
        <v>-0.15500000000000003</v>
      </c>
      <c r="BZ155" s="32">
        <f t="shared" si="36"/>
        <v>0</v>
      </c>
      <c r="CA155" s="32">
        <f t="shared" si="37"/>
        <v>0</v>
      </c>
      <c r="CB155" s="32">
        <f t="shared" si="38"/>
        <v>0</v>
      </c>
      <c r="CC155" s="32">
        <f t="shared" si="39"/>
        <v>0</v>
      </c>
      <c r="CD155" s="34" t="s">
        <v>518</v>
      </c>
    </row>
    <row r="156" spans="1:82" s="17" customFormat="1" ht="33.75">
      <c r="A156" s="1"/>
      <c r="B156" s="7" t="s">
        <v>289</v>
      </c>
      <c r="C156" s="6" t="s">
        <v>284</v>
      </c>
      <c r="D156" s="29" t="s">
        <v>229</v>
      </c>
      <c r="E156" s="32">
        <f t="shared" si="26"/>
        <v>0</v>
      </c>
      <c r="F156" s="32">
        <f t="shared" si="27"/>
        <v>0</v>
      </c>
      <c r="G156" s="32">
        <f t="shared" si="28"/>
        <v>0.97</v>
      </c>
      <c r="H156" s="32">
        <f t="shared" si="29"/>
        <v>0</v>
      </c>
      <c r="I156" s="32">
        <f t="shared" si="30"/>
        <v>0</v>
      </c>
      <c r="J156" s="32">
        <f t="shared" si="31"/>
        <v>0</v>
      </c>
      <c r="K156" s="32">
        <f t="shared" si="32"/>
        <v>0</v>
      </c>
      <c r="L156" s="32">
        <v>0</v>
      </c>
      <c r="M156" s="32">
        <v>0</v>
      </c>
      <c r="N156" s="32">
        <v>0.97</v>
      </c>
      <c r="O156" s="32">
        <v>0</v>
      </c>
      <c r="P156" s="32">
        <v>0</v>
      </c>
      <c r="Q156" s="32">
        <v>0</v>
      </c>
      <c r="R156" s="47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0.8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  <c r="BO156" s="32">
        <v>0</v>
      </c>
      <c r="BP156" s="32">
        <v>0</v>
      </c>
      <c r="BQ156" s="32">
        <v>0</v>
      </c>
      <c r="BR156" s="32">
        <v>0</v>
      </c>
      <c r="BS156" s="32">
        <v>0</v>
      </c>
      <c r="BT156" s="32">
        <v>0</v>
      </c>
      <c r="BU156" s="32">
        <v>0</v>
      </c>
      <c r="BV156" s="32">
        <v>0</v>
      </c>
      <c r="BW156" s="32">
        <f t="shared" si="33"/>
        <v>0</v>
      </c>
      <c r="BX156" s="32">
        <f t="shared" si="34"/>
        <v>0</v>
      </c>
      <c r="BY156" s="32">
        <f t="shared" si="35"/>
        <v>-0.97</v>
      </c>
      <c r="BZ156" s="32">
        <f t="shared" si="36"/>
        <v>0</v>
      </c>
      <c r="CA156" s="32">
        <f t="shared" si="37"/>
        <v>0</v>
      </c>
      <c r="CB156" s="32">
        <f t="shared" si="38"/>
        <v>0</v>
      </c>
      <c r="CC156" s="32">
        <f t="shared" si="39"/>
        <v>0</v>
      </c>
      <c r="CD156" s="34" t="s">
        <v>518</v>
      </c>
    </row>
    <row r="157" spans="1:82" s="17" customFormat="1" ht="33.75">
      <c r="A157" s="1"/>
      <c r="B157" s="7" t="s">
        <v>290</v>
      </c>
      <c r="C157" s="6" t="s">
        <v>284</v>
      </c>
      <c r="D157" s="29" t="s">
        <v>229</v>
      </c>
      <c r="E157" s="32">
        <f t="shared" si="26"/>
        <v>0</v>
      </c>
      <c r="F157" s="32">
        <f t="shared" si="27"/>
        <v>0</v>
      </c>
      <c r="G157" s="32">
        <f t="shared" si="28"/>
        <v>0.79</v>
      </c>
      <c r="H157" s="32">
        <f t="shared" si="29"/>
        <v>0</v>
      </c>
      <c r="I157" s="32">
        <f t="shared" si="30"/>
        <v>0</v>
      </c>
      <c r="J157" s="32">
        <f t="shared" si="31"/>
        <v>0</v>
      </c>
      <c r="K157" s="32">
        <f t="shared" si="32"/>
        <v>0</v>
      </c>
      <c r="L157" s="32">
        <v>0</v>
      </c>
      <c r="M157" s="32">
        <v>0</v>
      </c>
      <c r="N157" s="32">
        <v>0.79</v>
      </c>
      <c r="O157" s="32">
        <v>0</v>
      </c>
      <c r="P157" s="32">
        <v>0</v>
      </c>
      <c r="Q157" s="32">
        <v>0</v>
      </c>
      <c r="R157" s="47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32">
        <v>0.77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0</v>
      </c>
      <c r="BP157" s="32">
        <v>0</v>
      </c>
      <c r="BQ157" s="32">
        <v>0</v>
      </c>
      <c r="BR157" s="32">
        <v>0</v>
      </c>
      <c r="BS157" s="32">
        <v>0</v>
      </c>
      <c r="BT157" s="32">
        <v>0</v>
      </c>
      <c r="BU157" s="32">
        <v>0</v>
      </c>
      <c r="BV157" s="32">
        <v>0</v>
      </c>
      <c r="BW157" s="32">
        <f t="shared" si="33"/>
        <v>0</v>
      </c>
      <c r="BX157" s="32">
        <f t="shared" si="34"/>
        <v>0</v>
      </c>
      <c r="BY157" s="32">
        <f t="shared" si="35"/>
        <v>-0.79</v>
      </c>
      <c r="BZ157" s="32">
        <f t="shared" si="36"/>
        <v>0</v>
      </c>
      <c r="CA157" s="32">
        <f t="shared" si="37"/>
        <v>0</v>
      </c>
      <c r="CB157" s="32">
        <f t="shared" si="38"/>
        <v>0</v>
      </c>
      <c r="CC157" s="32">
        <f t="shared" si="39"/>
        <v>0</v>
      </c>
      <c r="CD157" s="34" t="s">
        <v>518</v>
      </c>
    </row>
    <row r="158" spans="1:82" s="17" customFormat="1" ht="33.75">
      <c r="A158" s="1"/>
      <c r="B158" s="7" t="s">
        <v>291</v>
      </c>
      <c r="C158" s="6" t="s">
        <v>284</v>
      </c>
      <c r="D158" s="29" t="s">
        <v>229</v>
      </c>
      <c r="E158" s="32">
        <f t="shared" si="26"/>
        <v>0</v>
      </c>
      <c r="F158" s="32">
        <f t="shared" si="27"/>
        <v>0</v>
      </c>
      <c r="G158" s="32">
        <f t="shared" si="28"/>
        <v>0.22</v>
      </c>
      <c r="H158" s="32">
        <f t="shared" si="29"/>
        <v>0</v>
      </c>
      <c r="I158" s="32">
        <f t="shared" si="30"/>
        <v>0</v>
      </c>
      <c r="J158" s="32">
        <f t="shared" si="31"/>
        <v>0</v>
      </c>
      <c r="K158" s="32">
        <f t="shared" si="32"/>
        <v>0</v>
      </c>
      <c r="L158" s="32">
        <v>0</v>
      </c>
      <c r="M158" s="32">
        <v>0</v>
      </c>
      <c r="N158" s="32">
        <v>0.22</v>
      </c>
      <c r="O158" s="32">
        <v>0</v>
      </c>
      <c r="P158" s="32">
        <v>0</v>
      </c>
      <c r="Q158" s="32">
        <v>0</v>
      </c>
      <c r="R158" s="47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32">
        <v>0</v>
      </c>
      <c r="BP158" s="32">
        <v>0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32">
        <v>0</v>
      </c>
      <c r="BW158" s="32">
        <f t="shared" si="33"/>
        <v>0</v>
      </c>
      <c r="BX158" s="32">
        <f t="shared" si="34"/>
        <v>0</v>
      </c>
      <c r="BY158" s="32">
        <f t="shared" si="35"/>
        <v>-0.22</v>
      </c>
      <c r="BZ158" s="32">
        <f t="shared" si="36"/>
        <v>0</v>
      </c>
      <c r="CA158" s="32">
        <f t="shared" si="37"/>
        <v>0</v>
      </c>
      <c r="CB158" s="32">
        <f t="shared" si="38"/>
        <v>0</v>
      </c>
      <c r="CC158" s="32">
        <f t="shared" si="39"/>
        <v>0</v>
      </c>
      <c r="CD158" s="34" t="s">
        <v>436</v>
      </c>
    </row>
    <row r="159" spans="1:82" s="17" customFormat="1" ht="22.5">
      <c r="A159" s="1"/>
      <c r="B159" s="7" t="s">
        <v>292</v>
      </c>
      <c r="C159" s="6" t="s">
        <v>284</v>
      </c>
      <c r="D159" s="29" t="s">
        <v>229</v>
      </c>
      <c r="E159" s="32">
        <f t="shared" si="26"/>
        <v>0</v>
      </c>
      <c r="F159" s="32">
        <f t="shared" si="27"/>
        <v>0</v>
      </c>
      <c r="G159" s="32">
        <f t="shared" si="28"/>
        <v>0.49</v>
      </c>
      <c r="H159" s="32">
        <f t="shared" si="29"/>
        <v>0</v>
      </c>
      <c r="I159" s="32">
        <f t="shared" si="30"/>
        <v>0</v>
      </c>
      <c r="J159" s="32">
        <f t="shared" si="31"/>
        <v>0</v>
      </c>
      <c r="K159" s="32">
        <f t="shared" si="32"/>
        <v>0</v>
      </c>
      <c r="L159" s="32">
        <v>0</v>
      </c>
      <c r="M159" s="32">
        <v>0</v>
      </c>
      <c r="N159" s="32">
        <v>0.49</v>
      </c>
      <c r="O159" s="32">
        <v>0</v>
      </c>
      <c r="P159" s="32">
        <v>0</v>
      </c>
      <c r="Q159" s="32">
        <v>0</v>
      </c>
      <c r="R159" s="47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0.458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32">
        <v>0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0</v>
      </c>
      <c r="BN159" s="32">
        <v>0</v>
      </c>
      <c r="BO159" s="32">
        <v>0</v>
      </c>
      <c r="BP159" s="32">
        <v>0</v>
      </c>
      <c r="BQ159" s="32">
        <v>0</v>
      </c>
      <c r="BR159" s="32">
        <v>0</v>
      </c>
      <c r="BS159" s="32">
        <v>0</v>
      </c>
      <c r="BT159" s="32">
        <v>0</v>
      </c>
      <c r="BU159" s="32">
        <v>0</v>
      </c>
      <c r="BV159" s="32">
        <v>0</v>
      </c>
      <c r="BW159" s="32">
        <f t="shared" si="33"/>
        <v>0</v>
      </c>
      <c r="BX159" s="32">
        <f t="shared" si="34"/>
        <v>0</v>
      </c>
      <c r="BY159" s="32">
        <f t="shared" si="35"/>
        <v>-0.49</v>
      </c>
      <c r="BZ159" s="32">
        <f t="shared" si="36"/>
        <v>0</v>
      </c>
      <c r="CA159" s="32">
        <f t="shared" si="37"/>
        <v>0</v>
      </c>
      <c r="CB159" s="32">
        <f t="shared" si="38"/>
        <v>0</v>
      </c>
      <c r="CC159" s="32">
        <f t="shared" si="39"/>
        <v>0</v>
      </c>
      <c r="CD159" s="34" t="s">
        <v>438</v>
      </c>
    </row>
    <row r="160" spans="1:82" s="17" customFormat="1" ht="22.5">
      <c r="A160" s="1"/>
      <c r="B160" s="7" t="s">
        <v>293</v>
      </c>
      <c r="C160" s="6" t="s">
        <v>284</v>
      </c>
      <c r="D160" s="29" t="s">
        <v>229</v>
      </c>
      <c r="E160" s="32">
        <f t="shared" si="26"/>
        <v>0</v>
      </c>
      <c r="F160" s="32">
        <f t="shared" si="27"/>
        <v>0</v>
      </c>
      <c r="G160" s="32">
        <f t="shared" si="28"/>
        <v>0.15</v>
      </c>
      <c r="H160" s="32">
        <f t="shared" si="29"/>
        <v>0</v>
      </c>
      <c r="I160" s="32">
        <f t="shared" si="30"/>
        <v>0</v>
      </c>
      <c r="J160" s="32">
        <f t="shared" si="31"/>
        <v>0</v>
      </c>
      <c r="K160" s="32">
        <f t="shared" si="32"/>
        <v>0</v>
      </c>
      <c r="L160" s="32">
        <v>0</v>
      </c>
      <c r="M160" s="32">
        <v>0</v>
      </c>
      <c r="N160" s="32">
        <v>0.15</v>
      </c>
      <c r="O160" s="32">
        <v>0</v>
      </c>
      <c r="P160" s="32">
        <v>0</v>
      </c>
      <c r="Q160" s="32">
        <v>0</v>
      </c>
      <c r="R160" s="47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0.155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32">
        <v>0</v>
      </c>
      <c r="BE160" s="32">
        <v>0</v>
      </c>
      <c r="BF160" s="32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2">
        <v>0</v>
      </c>
      <c r="BP160" s="32">
        <v>0</v>
      </c>
      <c r="BQ160" s="32">
        <v>0</v>
      </c>
      <c r="BR160" s="32">
        <v>0</v>
      </c>
      <c r="BS160" s="32">
        <v>0</v>
      </c>
      <c r="BT160" s="32">
        <v>0</v>
      </c>
      <c r="BU160" s="32">
        <v>0</v>
      </c>
      <c r="BV160" s="32">
        <v>0</v>
      </c>
      <c r="BW160" s="32">
        <f t="shared" si="33"/>
        <v>0</v>
      </c>
      <c r="BX160" s="32">
        <f t="shared" si="34"/>
        <v>0</v>
      </c>
      <c r="BY160" s="32">
        <f t="shared" si="35"/>
        <v>-0.15</v>
      </c>
      <c r="BZ160" s="32">
        <f t="shared" si="36"/>
        <v>0</v>
      </c>
      <c r="CA160" s="32">
        <f t="shared" si="37"/>
        <v>0</v>
      </c>
      <c r="CB160" s="32">
        <f t="shared" si="38"/>
        <v>0</v>
      </c>
      <c r="CC160" s="32">
        <f t="shared" si="39"/>
        <v>0</v>
      </c>
      <c r="CD160" s="34" t="s">
        <v>438</v>
      </c>
    </row>
    <row r="161" spans="1:82" s="17" customFormat="1" ht="24">
      <c r="A161" s="1"/>
      <c r="B161" s="31" t="s">
        <v>294</v>
      </c>
      <c r="C161" s="6" t="s">
        <v>284</v>
      </c>
      <c r="D161" s="29" t="s">
        <v>229</v>
      </c>
      <c r="E161" s="32">
        <f t="shared" si="26"/>
        <v>0</v>
      </c>
      <c r="F161" s="32">
        <f t="shared" si="27"/>
        <v>0</v>
      </c>
      <c r="G161" s="32">
        <f t="shared" si="28"/>
        <v>1.5</v>
      </c>
      <c r="H161" s="32">
        <f t="shared" si="29"/>
        <v>0</v>
      </c>
      <c r="I161" s="32">
        <f t="shared" si="30"/>
        <v>0</v>
      </c>
      <c r="J161" s="32">
        <f t="shared" si="31"/>
        <v>0</v>
      </c>
      <c r="K161" s="32">
        <f t="shared" si="32"/>
        <v>0</v>
      </c>
      <c r="L161" s="32">
        <v>0</v>
      </c>
      <c r="M161" s="32">
        <v>0</v>
      </c>
      <c r="N161" s="32">
        <v>1.5</v>
      </c>
      <c r="O161" s="32">
        <v>0</v>
      </c>
      <c r="P161" s="32">
        <v>0</v>
      </c>
      <c r="Q161" s="32">
        <v>0</v>
      </c>
      <c r="R161" s="47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1.584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  <c r="BD161" s="32">
        <v>0</v>
      </c>
      <c r="BE161" s="32">
        <v>0</v>
      </c>
      <c r="BF161" s="32">
        <v>0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0</v>
      </c>
      <c r="BM161" s="32">
        <v>0</v>
      </c>
      <c r="BN161" s="32">
        <v>0</v>
      </c>
      <c r="BO161" s="32">
        <v>0</v>
      </c>
      <c r="BP161" s="32">
        <v>0</v>
      </c>
      <c r="BQ161" s="32">
        <v>0</v>
      </c>
      <c r="BR161" s="32">
        <v>0</v>
      </c>
      <c r="BS161" s="32">
        <v>0</v>
      </c>
      <c r="BT161" s="32">
        <v>0</v>
      </c>
      <c r="BU161" s="32">
        <v>0</v>
      </c>
      <c r="BV161" s="32">
        <v>0</v>
      </c>
      <c r="BW161" s="32">
        <f t="shared" si="33"/>
        <v>0</v>
      </c>
      <c r="BX161" s="32">
        <f t="shared" si="34"/>
        <v>0</v>
      </c>
      <c r="BY161" s="32">
        <f t="shared" si="35"/>
        <v>-1.5</v>
      </c>
      <c r="BZ161" s="32">
        <f t="shared" si="36"/>
        <v>0</v>
      </c>
      <c r="CA161" s="32">
        <f t="shared" si="37"/>
        <v>0</v>
      </c>
      <c r="CB161" s="32">
        <f t="shared" si="38"/>
        <v>0</v>
      </c>
      <c r="CC161" s="32">
        <f t="shared" si="39"/>
        <v>0</v>
      </c>
      <c r="CD161" s="34" t="s">
        <v>438</v>
      </c>
    </row>
    <row r="162" spans="1:82" s="17" customFormat="1" ht="36">
      <c r="A162" s="1"/>
      <c r="B162" s="31" t="s">
        <v>295</v>
      </c>
      <c r="C162" s="6" t="s">
        <v>284</v>
      </c>
      <c r="D162" s="29" t="s">
        <v>229</v>
      </c>
      <c r="E162" s="32">
        <f t="shared" si="26"/>
        <v>0</v>
      </c>
      <c r="F162" s="32">
        <f t="shared" si="27"/>
        <v>0</v>
      </c>
      <c r="G162" s="32">
        <f t="shared" si="28"/>
        <v>1.45</v>
      </c>
      <c r="H162" s="32">
        <f t="shared" si="29"/>
        <v>0</v>
      </c>
      <c r="I162" s="32">
        <f t="shared" si="30"/>
        <v>0</v>
      </c>
      <c r="J162" s="32">
        <f t="shared" si="31"/>
        <v>0</v>
      </c>
      <c r="K162" s="32">
        <f t="shared" si="32"/>
        <v>0</v>
      </c>
      <c r="L162" s="32">
        <v>0</v>
      </c>
      <c r="M162" s="32">
        <v>0</v>
      </c>
      <c r="N162" s="32">
        <v>1.45</v>
      </c>
      <c r="O162" s="32">
        <v>0</v>
      </c>
      <c r="P162" s="32">
        <v>0</v>
      </c>
      <c r="Q162" s="32">
        <v>0</v>
      </c>
      <c r="R162" s="47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0</v>
      </c>
      <c r="AW162" s="32">
        <v>0.97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  <c r="BD162" s="32">
        <v>1.2</v>
      </c>
      <c r="BE162" s="32">
        <v>0</v>
      </c>
      <c r="BF162" s="32">
        <v>0</v>
      </c>
      <c r="BG162" s="32">
        <v>0</v>
      </c>
      <c r="BH162" s="32">
        <v>0</v>
      </c>
      <c r="BI162" s="32">
        <v>0</v>
      </c>
      <c r="BJ162" s="32">
        <v>0</v>
      </c>
      <c r="BK162" s="32">
        <v>0</v>
      </c>
      <c r="BL162" s="32">
        <v>0</v>
      </c>
      <c r="BM162" s="32">
        <v>0</v>
      </c>
      <c r="BN162" s="32">
        <v>0</v>
      </c>
      <c r="BO162" s="32">
        <v>0</v>
      </c>
      <c r="BP162" s="32">
        <v>0</v>
      </c>
      <c r="BQ162" s="32">
        <v>0</v>
      </c>
      <c r="BR162" s="32">
        <v>0</v>
      </c>
      <c r="BS162" s="32">
        <v>0</v>
      </c>
      <c r="BT162" s="32">
        <v>0</v>
      </c>
      <c r="BU162" s="32">
        <v>0</v>
      </c>
      <c r="BV162" s="32">
        <v>0</v>
      </c>
      <c r="BW162" s="32">
        <f t="shared" si="33"/>
        <v>0</v>
      </c>
      <c r="BX162" s="32">
        <f t="shared" si="34"/>
        <v>0</v>
      </c>
      <c r="BY162" s="32">
        <f t="shared" si="35"/>
        <v>-1.45</v>
      </c>
      <c r="BZ162" s="32">
        <f t="shared" si="36"/>
        <v>0</v>
      </c>
      <c r="CA162" s="32">
        <f t="shared" si="37"/>
        <v>0</v>
      </c>
      <c r="CB162" s="32">
        <f t="shared" si="38"/>
        <v>0</v>
      </c>
      <c r="CC162" s="32">
        <f t="shared" si="39"/>
        <v>0</v>
      </c>
      <c r="CD162" s="34">
        <v>0</v>
      </c>
    </row>
    <row r="163" spans="1:82" s="17" customFormat="1" ht="36">
      <c r="A163" s="1"/>
      <c r="B163" s="31" t="s">
        <v>296</v>
      </c>
      <c r="C163" s="6" t="s">
        <v>284</v>
      </c>
      <c r="D163" s="29" t="s">
        <v>229</v>
      </c>
      <c r="E163" s="32">
        <f t="shared" si="26"/>
        <v>0</v>
      </c>
      <c r="F163" s="32">
        <f t="shared" si="27"/>
        <v>0</v>
      </c>
      <c r="G163" s="32">
        <f t="shared" si="28"/>
        <v>0.97</v>
      </c>
      <c r="H163" s="32">
        <f t="shared" si="29"/>
        <v>0</v>
      </c>
      <c r="I163" s="32">
        <f t="shared" si="30"/>
        <v>0</v>
      </c>
      <c r="J163" s="32">
        <f t="shared" si="31"/>
        <v>0</v>
      </c>
      <c r="K163" s="32">
        <f t="shared" si="32"/>
        <v>0</v>
      </c>
      <c r="L163" s="32">
        <v>0</v>
      </c>
      <c r="M163" s="32">
        <v>0</v>
      </c>
      <c r="N163" s="32">
        <v>0.97</v>
      </c>
      <c r="O163" s="32">
        <v>0</v>
      </c>
      <c r="P163" s="32">
        <v>0</v>
      </c>
      <c r="Q163" s="32">
        <v>0</v>
      </c>
      <c r="R163" s="47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32">
        <v>0</v>
      </c>
      <c r="BE163" s="32">
        <v>0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0</v>
      </c>
      <c r="BS163" s="32">
        <v>0</v>
      </c>
      <c r="BT163" s="32">
        <v>0</v>
      </c>
      <c r="BU163" s="32">
        <v>0</v>
      </c>
      <c r="BV163" s="32">
        <v>0</v>
      </c>
      <c r="BW163" s="32">
        <f t="shared" si="33"/>
        <v>0</v>
      </c>
      <c r="BX163" s="32">
        <f t="shared" si="34"/>
        <v>0</v>
      </c>
      <c r="BY163" s="32">
        <f t="shared" si="35"/>
        <v>-0.97</v>
      </c>
      <c r="BZ163" s="32">
        <f t="shared" si="36"/>
        <v>0</v>
      </c>
      <c r="CA163" s="32">
        <f t="shared" si="37"/>
        <v>0</v>
      </c>
      <c r="CB163" s="32">
        <f t="shared" si="38"/>
        <v>0</v>
      </c>
      <c r="CC163" s="32">
        <f t="shared" si="39"/>
        <v>0</v>
      </c>
      <c r="CD163" s="34" t="s">
        <v>438</v>
      </c>
    </row>
    <row r="164" spans="1:82" s="17" customFormat="1" ht="12">
      <c r="A164" s="1"/>
      <c r="B164" s="9" t="s">
        <v>232</v>
      </c>
      <c r="C164" s="6">
        <v>0</v>
      </c>
      <c r="D164" s="29" t="s">
        <v>229</v>
      </c>
      <c r="E164" s="32">
        <f t="shared" si="26"/>
        <v>0</v>
      </c>
      <c r="F164" s="32">
        <f t="shared" si="27"/>
        <v>0</v>
      </c>
      <c r="G164" s="32">
        <f t="shared" si="28"/>
        <v>0</v>
      </c>
      <c r="H164" s="32">
        <f t="shared" si="29"/>
        <v>0</v>
      </c>
      <c r="I164" s="32">
        <f t="shared" si="30"/>
        <v>0</v>
      </c>
      <c r="J164" s="32">
        <f t="shared" si="31"/>
        <v>0</v>
      </c>
      <c r="K164" s="32">
        <f t="shared" si="32"/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47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  <c r="BD164" s="32">
        <v>0</v>
      </c>
      <c r="BE164" s="32">
        <v>0</v>
      </c>
      <c r="BF164" s="32">
        <v>0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0</v>
      </c>
      <c r="BM164" s="32">
        <v>0</v>
      </c>
      <c r="BN164" s="32">
        <v>0</v>
      </c>
      <c r="BO164" s="32">
        <v>0</v>
      </c>
      <c r="BP164" s="32">
        <v>0</v>
      </c>
      <c r="BQ164" s="32">
        <v>0</v>
      </c>
      <c r="BR164" s="32">
        <v>0</v>
      </c>
      <c r="BS164" s="32">
        <v>0</v>
      </c>
      <c r="BT164" s="32">
        <v>0</v>
      </c>
      <c r="BU164" s="32">
        <v>0</v>
      </c>
      <c r="BV164" s="32">
        <v>0</v>
      </c>
      <c r="BW164" s="32">
        <f t="shared" si="33"/>
        <v>0</v>
      </c>
      <c r="BX164" s="32">
        <f t="shared" si="34"/>
        <v>0</v>
      </c>
      <c r="BY164" s="32">
        <f t="shared" si="35"/>
        <v>0</v>
      </c>
      <c r="BZ164" s="32">
        <f t="shared" si="36"/>
        <v>0</v>
      </c>
      <c r="CA164" s="32">
        <f t="shared" si="37"/>
        <v>0</v>
      </c>
      <c r="CB164" s="32">
        <f t="shared" si="38"/>
        <v>0</v>
      </c>
      <c r="CC164" s="32">
        <f t="shared" si="39"/>
        <v>0</v>
      </c>
      <c r="CD164" s="34">
        <v>0</v>
      </c>
    </row>
    <row r="165" spans="1:82" s="17" customFormat="1" ht="33.75">
      <c r="A165" s="1"/>
      <c r="B165" s="7" t="s">
        <v>297</v>
      </c>
      <c r="C165" s="6" t="s">
        <v>284</v>
      </c>
      <c r="D165" s="29" t="s">
        <v>229</v>
      </c>
      <c r="E165" s="32">
        <f t="shared" si="26"/>
        <v>0</v>
      </c>
      <c r="F165" s="32">
        <f t="shared" si="27"/>
        <v>0</v>
      </c>
      <c r="G165" s="32">
        <f t="shared" si="28"/>
        <v>1.2</v>
      </c>
      <c r="H165" s="32">
        <f t="shared" si="29"/>
        <v>0</v>
      </c>
      <c r="I165" s="32">
        <f t="shared" si="30"/>
        <v>0</v>
      </c>
      <c r="J165" s="32">
        <f t="shared" si="31"/>
        <v>0</v>
      </c>
      <c r="K165" s="32">
        <f t="shared" si="32"/>
        <v>0</v>
      </c>
      <c r="L165" s="32">
        <v>0</v>
      </c>
      <c r="M165" s="32">
        <v>0</v>
      </c>
      <c r="N165" s="32">
        <v>1.2</v>
      </c>
      <c r="O165" s="32">
        <v>0</v>
      </c>
      <c r="P165" s="32">
        <v>0</v>
      </c>
      <c r="Q165" s="32">
        <v>0</v>
      </c>
      <c r="R165" s="47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  <c r="BD165" s="32">
        <v>0.4</v>
      </c>
      <c r="BE165" s="32">
        <v>0</v>
      </c>
      <c r="BF165" s="32">
        <v>0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32">
        <v>0</v>
      </c>
      <c r="BP165" s="32">
        <v>0</v>
      </c>
      <c r="BQ165" s="32">
        <v>0</v>
      </c>
      <c r="BR165" s="32">
        <v>0</v>
      </c>
      <c r="BS165" s="32">
        <v>0</v>
      </c>
      <c r="BT165" s="32">
        <v>0</v>
      </c>
      <c r="BU165" s="32">
        <v>0</v>
      </c>
      <c r="BV165" s="32">
        <v>0</v>
      </c>
      <c r="BW165" s="32">
        <f t="shared" si="33"/>
        <v>0</v>
      </c>
      <c r="BX165" s="32">
        <f t="shared" si="34"/>
        <v>0</v>
      </c>
      <c r="BY165" s="32">
        <f t="shared" si="35"/>
        <v>-1.2</v>
      </c>
      <c r="BZ165" s="32">
        <f t="shared" si="36"/>
        <v>0</v>
      </c>
      <c r="CA165" s="32">
        <f t="shared" si="37"/>
        <v>0</v>
      </c>
      <c r="CB165" s="32">
        <f t="shared" si="38"/>
        <v>0</v>
      </c>
      <c r="CC165" s="32">
        <f t="shared" si="39"/>
        <v>0</v>
      </c>
      <c r="CD165" s="34" t="s">
        <v>438</v>
      </c>
    </row>
    <row r="166" spans="1:82" s="17" customFormat="1" ht="36">
      <c r="A166" s="1"/>
      <c r="B166" s="31" t="s">
        <v>298</v>
      </c>
      <c r="C166" s="6" t="s">
        <v>284</v>
      </c>
      <c r="D166" s="29" t="s">
        <v>229</v>
      </c>
      <c r="E166" s="32">
        <f t="shared" si="26"/>
        <v>0</v>
      </c>
      <c r="F166" s="32">
        <f t="shared" si="27"/>
        <v>0</v>
      </c>
      <c r="G166" s="32">
        <f t="shared" si="28"/>
        <v>0.55</v>
      </c>
      <c r="H166" s="32">
        <f t="shared" si="29"/>
        <v>0</v>
      </c>
      <c r="I166" s="32">
        <f t="shared" si="30"/>
        <v>0</v>
      </c>
      <c r="J166" s="32">
        <f t="shared" si="31"/>
        <v>0</v>
      </c>
      <c r="K166" s="32">
        <f t="shared" si="32"/>
        <v>0</v>
      </c>
      <c r="L166" s="32">
        <v>0</v>
      </c>
      <c r="M166" s="32">
        <v>0</v>
      </c>
      <c r="N166" s="32">
        <v>0.55</v>
      </c>
      <c r="O166" s="32">
        <v>0</v>
      </c>
      <c r="P166" s="32">
        <v>0</v>
      </c>
      <c r="Q166" s="32">
        <v>0</v>
      </c>
      <c r="R166" s="47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  <c r="BD166" s="32">
        <v>0.5</v>
      </c>
      <c r="BE166" s="32">
        <v>0</v>
      </c>
      <c r="BF166" s="32">
        <v>0</v>
      </c>
      <c r="BG166" s="32">
        <v>0</v>
      </c>
      <c r="BH166" s="32">
        <v>0</v>
      </c>
      <c r="BI166" s="32">
        <v>0</v>
      </c>
      <c r="BJ166" s="32">
        <v>0</v>
      </c>
      <c r="BK166" s="32">
        <v>0</v>
      </c>
      <c r="BL166" s="32">
        <v>0</v>
      </c>
      <c r="BM166" s="32">
        <v>0</v>
      </c>
      <c r="BN166" s="32">
        <v>0</v>
      </c>
      <c r="BO166" s="32">
        <v>0</v>
      </c>
      <c r="BP166" s="32">
        <v>0</v>
      </c>
      <c r="BQ166" s="32">
        <v>0</v>
      </c>
      <c r="BR166" s="32">
        <v>0</v>
      </c>
      <c r="BS166" s="32">
        <v>0</v>
      </c>
      <c r="BT166" s="32">
        <v>0</v>
      </c>
      <c r="BU166" s="32">
        <v>0</v>
      </c>
      <c r="BV166" s="32">
        <v>0</v>
      </c>
      <c r="BW166" s="32">
        <f t="shared" si="33"/>
        <v>0</v>
      </c>
      <c r="BX166" s="32">
        <f t="shared" si="34"/>
        <v>0</v>
      </c>
      <c r="BY166" s="32">
        <f t="shared" si="35"/>
        <v>-0.55</v>
      </c>
      <c r="BZ166" s="32">
        <f t="shared" si="36"/>
        <v>0</v>
      </c>
      <c r="CA166" s="32">
        <f t="shared" si="37"/>
        <v>0</v>
      </c>
      <c r="CB166" s="32">
        <f t="shared" si="38"/>
        <v>0</v>
      </c>
      <c r="CC166" s="32">
        <f t="shared" si="39"/>
        <v>0</v>
      </c>
      <c r="CD166" s="34" t="s">
        <v>438</v>
      </c>
    </row>
    <row r="167" spans="1:82" s="17" customFormat="1" ht="24">
      <c r="A167" s="1"/>
      <c r="B167" s="31" t="s">
        <v>299</v>
      </c>
      <c r="C167" s="6" t="s">
        <v>284</v>
      </c>
      <c r="D167" s="29" t="s">
        <v>229</v>
      </c>
      <c r="E167" s="32">
        <f t="shared" si="26"/>
        <v>0</v>
      </c>
      <c r="F167" s="32">
        <f t="shared" si="27"/>
        <v>0</v>
      </c>
      <c r="G167" s="32">
        <f t="shared" si="28"/>
        <v>0.5</v>
      </c>
      <c r="H167" s="32">
        <f t="shared" si="29"/>
        <v>0</v>
      </c>
      <c r="I167" s="32">
        <f t="shared" si="30"/>
        <v>0</v>
      </c>
      <c r="J167" s="32">
        <f t="shared" si="31"/>
        <v>0</v>
      </c>
      <c r="K167" s="32">
        <f t="shared" si="32"/>
        <v>0</v>
      </c>
      <c r="L167" s="32">
        <v>0</v>
      </c>
      <c r="M167" s="32">
        <v>0</v>
      </c>
      <c r="N167" s="32">
        <v>0.5</v>
      </c>
      <c r="O167" s="32">
        <v>0</v>
      </c>
      <c r="P167" s="32">
        <v>0</v>
      </c>
      <c r="Q167" s="32">
        <v>0</v>
      </c>
      <c r="R167" s="47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0</v>
      </c>
      <c r="BD167" s="32">
        <v>0.46</v>
      </c>
      <c r="BE167" s="32">
        <v>0</v>
      </c>
      <c r="BF167" s="32">
        <v>0</v>
      </c>
      <c r="BG167" s="32">
        <v>0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0</v>
      </c>
      <c r="BN167" s="32">
        <v>0</v>
      </c>
      <c r="BO167" s="32">
        <v>0</v>
      </c>
      <c r="BP167" s="32">
        <v>0</v>
      </c>
      <c r="BQ167" s="32">
        <v>0</v>
      </c>
      <c r="BR167" s="32">
        <v>0</v>
      </c>
      <c r="BS167" s="32">
        <v>0</v>
      </c>
      <c r="BT167" s="32">
        <v>0</v>
      </c>
      <c r="BU167" s="32">
        <v>0</v>
      </c>
      <c r="BV167" s="32">
        <v>0</v>
      </c>
      <c r="BW167" s="32">
        <f t="shared" si="33"/>
        <v>0</v>
      </c>
      <c r="BX167" s="32">
        <f t="shared" si="34"/>
        <v>0</v>
      </c>
      <c r="BY167" s="32">
        <f t="shared" si="35"/>
        <v>-0.5</v>
      </c>
      <c r="BZ167" s="32">
        <f t="shared" si="36"/>
        <v>0</v>
      </c>
      <c r="CA167" s="32">
        <f t="shared" si="37"/>
        <v>0</v>
      </c>
      <c r="CB167" s="32">
        <f t="shared" si="38"/>
        <v>0</v>
      </c>
      <c r="CC167" s="32">
        <f t="shared" si="39"/>
        <v>0</v>
      </c>
      <c r="CD167" s="34" t="s">
        <v>438</v>
      </c>
    </row>
    <row r="168" spans="1:82" s="17" customFormat="1" ht="12">
      <c r="A168" s="1"/>
      <c r="B168" s="9" t="s">
        <v>172</v>
      </c>
      <c r="C168" s="6"/>
      <c r="D168" s="29" t="s">
        <v>229</v>
      </c>
      <c r="E168" s="32">
        <f t="shared" si="26"/>
        <v>0</v>
      </c>
      <c r="F168" s="32">
        <f t="shared" si="27"/>
        <v>0</v>
      </c>
      <c r="G168" s="32">
        <f t="shared" si="28"/>
        <v>0</v>
      </c>
      <c r="H168" s="32">
        <f t="shared" si="29"/>
        <v>0</v>
      </c>
      <c r="I168" s="32">
        <f t="shared" si="30"/>
        <v>0</v>
      </c>
      <c r="J168" s="32">
        <f t="shared" si="31"/>
        <v>0</v>
      </c>
      <c r="K168" s="32">
        <f t="shared" si="32"/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47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0</v>
      </c>
      <c r="BD168" s="32">
        <v>0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32">
        <v>0</v>
      </c>
      <c r="BP168" s="32">
        <v>0</v>
      </c>
      <c r="BQ168" s="32">
        <v>0</v>
      </c>
      <c r="BR168" s="32">
        <v>0</v>
      </c>
      <c r="BS168" s="32">
        <v>0</v>
      </c>
      <c r="BT168" s="32">
        <v>0</v>
      </c>
      <c r="BU168" s="32">
        <v>0</v>
      </c>
      <c r="BV168" s="32">
        <v>0</v>
      </c>
      <c r="BW168" s="32">
        <f t="shared" si="33"/>
        <v>0</v>
      </c>
      <c r="BX168" s="32">
        <f t="shared" si="34"/>
        <v>0</v>
      </c>
      <c r="BY168" s="32">
        <f t="shared" si="35"/>
        <v>0</v>
      </c>
      <c r="BZ168" s="32">
        <f t="shared" si="36"/>
        <v>0</v>
      </c>
      <c r="CA168" s="32">
        <f t="shared" si="37"/>
        <v>0</v>
      </c>
      <c r="CB168" s="32">
        <f t="shared" si="38"/>
        <v>0</v>
      </c>
      <c r="CC168" s="32">
        <f t="shared" si="39"/>
        <v>0</v>
      </c>
      <c r="CD168" s="34">
        <v>0</v>
      </c>
    </row>
    <row r="169" spans="1:82" s="17" customFormat="1" ht="33.75">
      <c r="A169" s="1"/>
      <c r="B169" s="7" t="s">
        <v>300</v>
      </c>
      <c r="C169" s="6" t="s">
        <v>284</v>
      </c>
      <c r="D169" s="29" t="s">
        <v>229</v>
      </c>
      <c r="E169" s="32">
        <f t="shared" si="26"/>
        <v>0</v>
      </c>
      <c r="F169" s="32">
        <f t="shared" si="27"/>
        <v>0</v>
      </c>
      <c r="G169" s="32">
        <f t="shared" si="28"/>
        <v>2.3</v>
      </c>
      <c r="H169" s="32">
        <f t="shared" si="29"/>
        <v>0</v>
      </c>
      <c r="I169" s="32">
        <f t="shared" si="30"/>
        <v>0</v>
      </c>
      <c r="J169" s="32">
        <f t="shared" si="31"/>
        <v>0</v>
      </c>
      <c r="K169" s="32">
        <f t="shared" si="32"/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47">
        <v>0</v>
      </c>
      <c r="S169" s="32">
        <v>0</v>
      </c>
      <c r="T169" s="32">
        <v>0</v>
      </c>
      <c r="U169" s="32">
        <v>2.3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</v>
      </c>
      <c r="BC169" s="32">
        <v>0</v>
      </c>
      <c r="BD169" s="32">
        <v>0.9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0</v>
      </c>
      <c r="BO169" s="32">
        <v>0</v>
      </c>
      <c r="BP169" s="32">
        <v>0</v>
      </c>
      <c r="BQ169" s="32">
        <v>0</v>
      </c>
      <c r="BR169" s="32">
        <v>0</v>
      </c>
      <c r="BS169" s="32">
        <v>0</v>
      </c>
      <c r="BT169" s="32">
        <v>0</v>
      </c>
      <c r="BU169" s="32">
        <v>0</v>
      </c>
      <c r="BV169" s="32">
        <v>0</v>
      </c>
      <c r="BW169" s="32">
        <f t="shared" si="33"/>
        <v>0</v>
      </c>
      <c r="BX169" s="32">
        <f t="shared" si="34"/>
        <v>0</v>
      </c>
      <c r="BY169" s="32">
        <f t="shared" si="35"/>
        <v>-2.3</v>
      </c>
      <c r="BZ169" s="32">
        <f t="shared" si="36"/>
        <v>0</v>
      </c>
      <c r="CA169" s="32">
        <f t="shared" si="37"/>
        <v>0</v>
      </c>
      <c r="CB169" s="32">
        <f t="shared" si="38"/>
        <v>0</v>
      </c>
      <c r="CC169" s="32">
        <f t="shared" si="39"/>
        <v>0</v>
      </c>
      <c r="CD169" s="34" t="s">
        <v>438</v>
      </c>
    </row>
    <row r="170" spans="1:82" s="17" customFormat="1" ht="36">
      <c r="A170" s="1"/>
      <c r="B170" s="31" t="s">
        <v>301</v>
      </c>
      <c r="C170" s="6" t="s">
        <v>284</v>
      </c>
      <c r="D170" s="29" t="s">
        <v>229</v>
      </c>
      <c r="E170" s="32">
        <f t="shared" si="26"/>
        <v>0</v>
      </c>
      <c r="F170" s="32">
        <f t="shared" si="27"/>
        <v>0</v>
      </c>
      <c r="G170" s="32">
        <f t="shared" si="28"/>
        <v>0.42</v>
      </c>
      <c r="H170" s="32">
        <f t="shared" si="29"/>
        <v>0</v>
      </c>
      <c r="I170" s="32">
        <f t="shared" si="30"/>
        <v>0</v>
      </c>
      <c r="J170" s="32">
        <f t="shared" si="31"/>
        <v>0</v>
      </c>
      <c r="K170" s="32">
        <f t="shared" si="32"/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47">
        <v>0</v>
      </c>
      <c r="S170" s="32">
        <v>0</v>
      </c>
      <c r="T170" s="32">
        <v>0</v>
      </c>
      <c r="U170" s="32">
        <v>0.42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0.55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  <c r="BD170" s="32">
        <v>0</v>
      </c>
      <c r="BE170" s="32">
        <v>0</v>
      </c>
      <c r="BF170" s="32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0</v>
      </c>
      <c r="BN170" s="32">
        <v>0</v>
      </c>
      <c r="BO170" s="32">
        <v>0</v>
      </c>
      <c r="BP170" s="32">
        <v>0</v>
      </c>
      <c r="BQ170" s="32">
        <v>0</v>
      </c>
      <c r="BR170" s="32">
        <v>0</v>
      </c>
      <c r="BS170" s="32">
        <v>0</v>
      </c>
      <c r="BT170" s="32">
        <v>0</v>
      </c>
      <c r="BU170" s="32">
        <v>0</v>
      </c>
      <c r="BV170" s="32">
        <v>0</v>
      </c>
      <c r="BW170" s="32">
        <f t="shared" si="33"/>
        <v>0</v>
      </c>
      <c r="BX170" s="32">
        <f t="shared" si="34"/>
        <v>0</v>
      </c>
      <c r="BY170" s="32">
        <f t="shared" si="35"/>
        <v>-0.42</v>
      </c>
      <c r="BZ170" s="32">
        <f t="shared" si="36"/>
        <v>0</v>
      </c>
      <c r="CA170" s="32">
        <f t="shared" si="37"/>
        <v>0</v>
      </c>
      <c r="CB170" s="32">
        <f t="shared" si="38"/>
        <v>0</v>
      </c>
      <c r="CC170" s="32">
        <f t="shared" si="39"/>
        <v>0</v>
      </c>
      <c r="CD170" s="34" t="s">
        <v>438</v>
      </c>
    </row>
    <row r="171" spans="1:82" s="17" customFormat="1" ht="36">
      <c r="A171" s="1"/>
      <c r="B171" s="31" t="s">
        <v>302</v>
      </c>
      <c r="C171" s="6" t="s">
        <v>284</v>
      </c>
      <c r="D171" s="29" t="s">
        <v>229</v>
      </c>
      <c r="E171" s="32">
        <f t="shared" si="26"/>
        <v>0</v>
      </c>
      <c r="F171" s="32">
        <f t="shared" si="27"/>
        <v>0</v>
      </c>
      <c r="G171" s="32">
        <f t="shared" si="28"/>
        <v>1.32</v>
      </c>
      <c r="H171" s="32">
        <f t="shared" si="29"/>
        <v>0</v>
      </c>
      <c r="I171" s="32">
        <f t="shared" si="30"/>
        <v>0</v>
      </c>
      <c r="J171" s="32">
        <f t="shared" si="31"/>
        <v>0</v>
      </c>
      <c r="K171" s="32">
        <f t="shared" si="32"/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47">
        <v>0</v>
      </c>
      <c r="S171" s="32">
        <v>0</v>
      </c>
      <c r="T171" s="32">
        <v>0</v>
      </c>
      <c r="U171" s="32">
        <v>1.32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0.315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32">
        <v>1.165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0</v>
      </c>
      <c r="BN171" s="32">
        <v>0</v>
      </c>
      <c r="BO171" s="32">
        <v>0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32">
        <v>0</v>
      </c>
      <c r="BW171" s="32">
        <f t="shared" si="33"/>
        <v>0</v>
      </c>
      <c r="BX171" s="32">
        <f t="shared" si="34"/>
        <v>0</v>
      </c>
      <c r="BY171" s="32">
        <f t="shared" si="35"/>
        <v>-1.32</v>
      </c>
      <c r="BZ171" s="32">
        <f t="shared" si="36"/>
        <v>0</v>
      </c>
      <c r="CA171" s="32">
        <f t="shared" si="37"/>
        <v>0</v>
      </c>
      <c r="CB171" s="32">
        <f t="shared" si="38"/>
        <v>0</v>
      </c>
      <c r="CC171" s="32">
        <f t="shared" si="39"/>
        <v>0</v>
      </c>
      <c r="CD171" s="34" t="s">
        <v>438</v>
      </c>
    </row>
    <row r="172" spans="1:82" s="17" customFormat="1" ht="36">
      <c r="A172" s="1"/>
      <c r="B172" s="31" t="s">
        <v>470</v>
      </c>
      <c r="C172" s="6" t="s">
        <v>284</v>
      </c>
      <c r="D172" s="29"/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47">
        <v>0</v>
      </c>
      <c r="S172" s="32">
        <v>0</v>
      </c>
      <c r="T172" s="32">
        <v>0</v>
      </c>
      <c r="U172" s="32">
        <v>0.96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32">
        <v>0</v>
      </c>
      <c r="BE172" s="32">
        <v>0</v>
      </c>
      <c r="BF172" s="32">
        <v>0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32">
        <v>0</v>
      </c>
      <c r="BP172" s="32">
        <v>0</v>
      </c>
      <c r="BQ172" s="32">
        <v>0</v>
      </c>
      <c r="BR172" s="32">
        <v>0</v>
      </c>
      <c r="BS172" s="32">
        <v>0</v>
      </c>
      <c r="BT172" s="32">
        <v>0</v>
      </c>
      <c r="BU172" s="32">
        <v>0</v>
      </c>
      <c r="BV172" s="32">
        <v>0</v>
      </c>
      <c r="BW172" s="32">
        <v>0</v>
      </c>
      <c r="BX172" s="32">
        <v>0</v>
      </c>
      <c r="BY172" s="32">
        <v>0</v>
      </c>
      <c r="BZ172" s="32">
        <v>0</v>
      </c>
      <c r="CA172" s="32">
        <v>0</v>
      </c>
      <c r="CB172" s="32">
        <v>0</v>
      </c>
      <c r="CC172" s="32">
        <v>0</v>
      </c>
      <c r="CD172" s="34" t="s">
        <v>519</v>
      </c>
    </row>
    <row r="173" spans="1:82" s="17" customFormat="1" ht="12">
      <c r="A173" s="1"/>
      <c r="B173" s="9" t="s">
        <v>228</v>
      </c>
      <c r="C173" s="6"/>
      <c r="D173" s="29" t="s">
        <v>229</v>
      </c>
      <c r="E173" s="32">
        <f t="shared" si="26"/>
        <v>0</v>
      </c>
      <c r="F173" s="32">
        <f t="shared" si="27"/>
        <v>0</v>
      </c>
      <c r="G173" s="32">
        <f t="shared" si="28"/>
        <v>0</v>
      </c>
      <c r="H173" s="32">
        <f t="shared" si="29"/>
        <v>0</v>
      </c>
      <c r="I173" s="32">
        <f t="shared" si="30"/>
        <v>0</v>
      </c>
      <c r="J173" s="32">
        <f t="shared" si="31"/>
        <v>0</v>
      </c>
      <c r="K173" s="32">
        <f t="shared" si="32"/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47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32">
        <v>0</v>
      </c>
      <c r="BF173" s="32">
        <v>0</v>
      </c>
      <c r="BG173" s="32">
        <v>0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2">
        <v>0</v>
      </c>
      <c r="BP173" s="32">
        <v>0</v>
      </c>
      <c r="BQ173" s="32">
        <v>0</v>
      </c>
      <c r="BR173" s="32">
        <v>0</v>
      </c>
      <c r="BS173" s="32">
        <v>0</v>
      </c>
      <c r="BT173" s="32">
        <v>0</v>
      </c>
      <c r="BU173" s="32">
        <v>0</v>
      </c>
      <c r="BV173" s="32">
        <v>0</v>
      </c>
      <c r="BW173" s="32">
        <f t="shared" si="33"/>
        <v>0</v>
      </c>
      <c r="BX173" s="32">
        <f t="shared" si="34"/>
        <v>0</v>
      </c>
      <c r="BY173" s="32">
        <f t="shared" si="35"/>
        <v>0</v>
      </c>
      <c r="BZ173" s="32">
        <f t="shared" si="36"/>
        <v>0</v>
      </c>
      <c r="CA173" s="32">
        <f t="shared" si="37"/>
        <v>0</v>
      </c>
      <c r="CB173" s="32">
        <f t="shared" si="38"/>
        <v>0</v>
      </c>
      <c r="CC173" s="32">
        <f t="shared" si="39"/>
        <v>0</v>
      </c>
      <c r="CD173" s="34">
        <v>0</v>
      </c>
    </row>
    <row r="174" spans="1:82" s="17" customFormat="1" ht="45">
      <c r="A174" s="1"/>
      <c r="B174" s="7" t="s">
        <v>303</v>
      </c>
      <c r="C174" s="6" t="s">
        <v>284</v>
      </c>
      <c r="D174" s="29" t="s">
        <v>229</v>
      </c>
      <c r="E174" s="32">
        <f t="shared" si="26"/>
        <v>0</v>
      </c>
      <c r="F174" s="32">
        <f t="shared" si="27"/>
        <v>0</v>
      </c>
      <c r="G174" s="32">
        <f t="shared" si="28"/>
        <v>0.5</v>
      </c>
      <c r="H174" s="32">
        <f t="shared" si="29"/>
        <v>0</v>
      </c>
      <c r="I174" s="32">
        <f t="shared" si="30"/>
        <v>0</v>
      </c>
      <c r="J174" s="32">
        <f t="shared" si="31"/>
        <v>0</v>
      </c>
      <c r="K174" s="32">
        <f t="shared" si="32"/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47">
        <v>0</v>
      </c>
      <c r="S174" s="32">
        <v>0</v>
      </c>
      <c r="T174" s="32">
        <v>0</v>
      </c>
      <c r="U174" s="32">
        <v>0.5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f aca="true" t="shared" si="46" ref="AN174:AT175">AU174+BB174+BI174+BP174</f>
        <v>0</v>
      </c>
      <c r="AO174" s="32">
        <f t="shared" si="46"/>
        <v>0</v>
      </c>
      <c r="AP174" s="32">
        <f t="shared" si="46"/>
        <v>0.5</v>
      </c>
      <c r="AQ174" s="32">
        <f t="shared" si="46"/>
        <v>0</v>
      </c>
      <c r="AR174" s="32">
        <f>AY174+BF174+BM174+BT174</f>
        <v>0</v>
      </c>
      <c r="AS174" s="32">
        <f t="shared" si="46"/>
        <v>0</v>
      </c>
      <c r="AT174" s="32">
        <f t="shared" si="46"/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0.5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2">
        <v>0</v>
      </c>
      <c r="BP174" s="32">
        <v>0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32">
        <v>0</v>
      </c>
      <c r="BW174" s="32">
        <f t="shared" si="33"/>
        <v>0</v>
      </c>
      <c r="BX174" s="32">
        <f t="shared" si="34"/>
        <v>0</v>
      </c>
      <c r="BY174" s="32">
        <f t="shared" si="35"/>
        <v>0</v>
      </c>
      <c r="BZ174" s="32">
        <f t="shared" si="36"/>
        <v>0</v>
      </c>
      <c r="CA174" s="32">
        <f t="shared" si="37"/>
        <v>0</v>
      </c>
      <c r="CB174" s="32">
        <f t="shared" si="38"/>
        <v>0</v>
      </c>
      <c r="CC174" s="32">
        <f t="shared" si="39"/>
        <v>0</v>
      </c>
      <c r="CD174" s="34" t="s">
        <v>438</v>
      </c>
    </row>
    <row r="175" spans="1:82" s="17" customFormat="1" ht="22.5">
      <c r="A175" s="1"/>
      <c r="B175" s="7" t="s">
        <v>304</v>
      </c>
      <c r="C175" s="6" t="s">
        <v>284</v>
      </c>
      <c r="D175" s="29" t="s">
        <v>229</v>
      </c>
      <c r="E175" s="32">
        <f t="shared" si="26"/>
        <v>0</v>
      </c>
      <c r="F175" s="32">
        <f t="shared" si="27"/>
        <v>0</v>
      </c>
      <c r="G175" s="32">
        <f t="shared" si="28"/>
        <v>0.48</v>
      </c>
      <c r="H175" s="32">
        <f t="shared" si="29"/>
        <v>0</v>
      </c>
      <c r="I175" s="32">
        <f t="shared" si="30"/>
        <v>0</v>
      </c>
      <c r="J175" s="32">
        <f t="shared" si="31"/>
        <v>0</v>
      </c>
      <c r="K175" s="32">
        <f t="shared" si="32"/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47">
        <v>0</v>
      </c>
      <c r="S175" s="32">
        <v>0</v>
      </c>
      <c r="T175" s="32">
        <v>0</v>
      </c>
      <c r="U175" s="32">
        <v>0.48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f t="shared" si="46"/>
        <v>0</v>
      </c>
      <c r="AO175" s="32">
        <f t="shared" si="46"/>
        <v>0</v>
      </c>
      <c r="AP175" s="32">
        <f t="shared" si="46"/>
        <v>0.696</v>
      </c>
      <c r="AQ175" s="32">
        <f t="shared" si="46"/>
        <v>0</v>
      </c>
      <c r="AR175" s="32">
        <f>AY175+BF175+BM175+BT175</f>
        <v>0</v>
      </c>
      <c r="AS175" s="32">
        <f t="shared" si="46"/>
        <v>0</v>
      </c>
      <c r="AT175" s="32">
        <f t="shared" si="46"/>
        <v>0</v>
      </c>
      <c r="AU175" s="32">
        <v>0</v>
      </c>
      <c r="AV175" s="32">
        <v>0</v>
      </c>
      <c r="AW175" s="32">
        <v>0.696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f t="shared" si="33"/>
        <v>0</v>
      </c>
      <c r="BX175" s="32">
        <f t="shared" si="34"/>
        <v>0</v>
      </c>
      <c r="BY175" s="32">
        <f t="shared" si="35"/>
        <v>0.21599999999999997</v>
      </c>
      <c r="BZ175" s="32">
        <f t="shared" si="36"/>
        <v>0</v>
      </c>
      <c r="CA175" s="32">
        <f t="shared" si="37"/>
        <v>0</v>
      </c>
      <c r="CB175" s="32">
        <f t="shared" si="38"/>
        <v>0</v>
      </c>
      <c r="CC175" s="32">
        <f t="shared" si="39"/>
        <v>0</v>
      </c>
      <c r="CD175" s="34" t="s">
        <v>438</v>
      </c>
    </row>
    <row r="176" spans="1:82" s="17" customFormat="1" ht="33.75">
      <c r="A176" s="1"/>
      <c r="B176" s="7" t="s">
        <v>305</v>
      </c>
      <c r="C176" s="6" t="s">
        <v>284</v>
      </c>
      <c r="D176" s="29" t="s">
        <v>229</v>
      </c>
      <c r="E176" s="32">
        <f t="shared" si="26"/>
        <v>0</v>
      </c>
      <c r="F176" s="32">
        <f t="shared" si="27"/>
        <v>0</v>
      </c>
      <c r="G176" s="32">
        <f t="shared" si="28"/>
        <v>0.46</v>
      </c>
      <c r="H176" s="32">
        <f t="shared" si="29"/>
        <v>0</v>
      </c>
      <c r="I176" s="32">
        <f t="shared" si="30"/>
        <v>0</v>
      </c>
      <c r="J176" s="32">
        <f t="shared" si="31"/>
        <v>0</v>
      </c>
      <c r="K176" s="32">
        <f t="shared" si="32"/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47">
        <v>0</v>
      </c>
      <c r="S176" s="32">
        <v>0</v>
      </c>
      <c r="T176" s="32">
        <v>0</v>
      </c>
      <c r="U176" s="32">
        <v>0.46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0</v>
      </c>
      <c r="AW176" s="32">
        <v>0.452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32">
        <v>0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0</v>
      </c>
      <c r="BN176" s="32">
        <v>0</v>
      </c>
      <c r="BO176" s="32">
        <v>0</v>
      </c>
      <c r="BP176" s="32">
        <v>0</v>
      </c>
      <c r="BQ176" s="32">
        <v>0</v>
      </c>
      <c r="BR176" s="32">
        <v>0</v>
      </c>
      <c r="BS176" s="32">
        <v>0</v>
      </c>
      <c r="BT176" s="32">
        <v>0</v>
      </c>
      <c r="BU176" s="32">
        <v>0</v>
      </c>
      <c r="BV176" s="32">
        <v>0</v>
      </c>
      <c r="BW176" s="32">
        <f t="shared" si="33"/>
        <v>0</v>
      </c>
      <c r="BX176" s="32">
        <f t="shared" si="34"/>
        <v>0</v>
      </c>
      <c r="BY176" s="32">
        <f t="shared" si="35"/>
        <v>-0.46</v>
      </c>
      <c r="BZ176" s="32">
        <f t="shared" si="36"/>
        <v>0</v>
      </c>
      <c r="CA176" s="32">
        <f t="shared" si="37"/>
        <v>0</v>
      </c>
      <c r="CB176" s="32">
        <f t="shared" si="38"/>
        <v>0</v>
      </c>
      <c r="CC176" s="32">
        <f t="shared" si="39"/>
        <v>0</v>
      </c>
      <c r="CD176" s="34" t="s">
        <v>438</v>
      </c>
    </row>
    <row r="177" spans="1:82" s="17" customFormat="1" ht="22.5">
      <c r="A177" s="1"/>
      <c r="B177" s="7" t="s">
        <v>306</v>
      </c>
      <c r="C177" s="6" t="s">
        <v>284</v>
      </c>
      <c r="D177" s="29" t="s">
        <v>229</v>
      </c>
      <c r="E177" s="32">
        <f t="shared" si="26"/>
        <v>0</v>
      </c>
      <c r="F177" s="32">
        <f t="shared" si="27"/>
        <v>0</v>
      </c>
      <c r="G177" s="32">
        <f t="shared" si="28"/>
        <v>0</v>
      </c>
      <c r="H177" s="32">
        <f t="shared" si="29"/>
        <v>0</v>
      </c>
      <c r="I177" s="32">
        <f t="shared" si="30"/>
        <v>0</v>
      </c>
      <c r="J177" s="32">
        <f t="shared" si="31"/>
        <v>0</v>
      </c>
      <c r="K177" s="32">
        <f t="shared" si="32"/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47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0.49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0</v>
      </c>
      <c r="BU177" s="32">
        <v>0</v>
      </c>
      <c r="BV177" s="32">
        <v>0</v>
      </c>
      <c r="BW177" s="32">
        <f t="shared" si="33"/>
        <v>0</v>
      </c>
      <c r="BX177" s="32">
        <f t="shared" si="34"/>
        <v>0</v>
      </c>
      <c r="BY177" s="32">
        <f t="shared" si="35"/>
        <v>0</v>
      </c>
      <c r="BZ177" s="32">
        <f t="shared" si="36"/>
        <v>0</v>
      </c>
      <c r="CA177" s="32">
        <f t="shared" si="37"/>
        <v>0</v>
      </c>
      <c r="CB177" s="32">
        <f t="shared" si="38"/>
        <v>0</v>
      </c>
      <c r="CC177" s="32">
        <f t="shared" si="39"/>
        <v>0</v>
      </c>
      <c r="CD177" s="34" t="s">
        <v>515</v>
      </c>
    </row>
    <row r="178" spans="1:82" s="17" customFormat="1" ht="33.75">
      <c r="A178" s="1"/>
      <c r="B178" s="7" t="s">
        <v>471</v>
      </c>
      <c r="C178" s="6" t="s">
        <v>284</v>
      </c>
      <c r="D178" s="29"/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47">
        <v>0</v>
      </c>
      <c r="S178" s="32">
        <v>0</v>
      </c>
      <c r="T178" s="32">
        <v>0</v>
      </c>
      <c r="U178" s="32">
        <v>1.1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32">
        <v>1.099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2">
        <v>0</v>
      </c>
      <c r="BO178" s="32">
        <v>0</v>
      </c>
      <c r="BP178" s="32">
        <v>0</v>
      </c>
      <c r="BQ178" s="32">
        <v>0</v>
      </c>
      <c r="BR178" s="32">
        <v>0</v>
      </c>
      <c r="BS178" s="32">
        <v>0</v>
      </c>
      <c r="BT178" s="32">
        <v>0</v>
      </c>
      <c r="BU178" s="32">
        <v>0</v>
      </c>
      <c r="BV178" s="32">
        <v>0</v>
      </c>
      <c r="BW178" s="32">
        <v>0</v>
      </c>
      <c r="BX178" s="32">
        <v>0</v>
      </c>
      <c r="BY178" s="32">
        <v>0</v>
      </c>
      <c r="BZ178" s="32">
        <v>0</v>
      </c>
      <c r="CA178" s="32">
        <v>0</v>
      </c>
      <c r="CB178" s="32">
        <v>0</v>
      </c>
      <c r="CC178" s="32">
        <v>0</v>
      </c>
      <c r="CD178" s="34" t="s">
        <v>438</v>
      </c>
    </row>
    <row r="179" spans="1:82" s="17" customFormat="1" ht="22.5">
      <c r="A179" s="1"/>
      <c r="B179" s="7" t="s">
        <v>472</v>
      </c>
      <c r="C179" s="6" t="s">
        <v>284</v>
      </c>
      <c r="D179" s="29"/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47">
        <v>0</v>
      </c>
      <c r="S179" s="32">
        <v>0</v>
      </c>
      <c r="T179" s="32">
        <v>0</v>
      </c>
      <c r="U179" s="32">
        <v>0.7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0.69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0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2">
        <v>0</v>
      </c>
      <c r="BW179" s="32">
        <v>0</v>
      </c>
      <c r="BX179" s="32">
        <v>0</v>
      </c>
      <c r="BY179" s="32">
        <v>0</v>
      </c>
      <c r="BZ179" s="32">
        <v>0</v>
      </c>
      <c r="CA179" s="32">
        <v>0</v>
      </c>
      <c r="CB179" s="32">
        <v>0</v>
      </c>
      <c r="CC179" s="32">
        <v>0</v>
      </c>
      <c r="CD179" s="34" t="s">
        <v>438</v>
      </c>
    </row>
    <row r="180" spans="1:82" s="17" customFormat="1" ht="22.5">
      <c r="A180" s="1"/>
      <c r="B180" s="7" t="s">
        <v>473</v>
      </c>
      <c r="C180" s="6" t="s">
        <v>284</v>
      </c>
      <c r="D180" s="29"/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47">
        <v>0</v>
      </c>
      <c r="S180" s="32">
        <v>0</v>
      </c>
      <c r="T180" s="32">
        <v>0</v>
      </c>
      <c r="U180" s="32">
        <v>1.85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32">
        <v>0</v>
      </c>
      <c r="BE180" s="32">
        <v>0</v>
      </c>
      <c r="BF180" s="32">
        <v>0</v>
      </c>
      <c r="BG180" s="32">
        <v>0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0</v>
      </c>
      <c r="BN180" s="32">
        <v>0</v>
      </c>
      <c r="BO180" s="32">
        <v>0</v>
      </c>
      <c r="BP180" s="32">
        <v>0</v>
      </c>
      <c r="BQ180" s="32">
        <v>0</v>
      </c>
      <c r="BR180" s="32">
        <v>0</v>
      </c>
      <c r="BS180" s="32">
        <v>0</v>
      </c>
      <c r="BT180" s="32">
        <v>0</v>
      </c>
      <c r="BU180" s="32">
        <v>0</v>
      </c>
      <c r="BV180" s="32">
        <v>0</v>
      </c>
      <c r="BW180" s="32">
        <v>0</v>
      </c>
      <c r="BX180" s="32">
        <v>0</v>
      </c>
      <c r="BY180" s="32">
        <v>0</v>
      </c>
      <c r="BZ180" s="32">
        <v>0</v>
      </c>
      <c r="CA180" s="32">
        <v>0</v>
      </c>
      <c r="CB180" s="32">
        <v>0</v>
      </c>
      <c r="CC180" s="32">
        <v>0</v>
      </c>
      <c r="CD180" s="34" t="s">
        <v>438</v>
      </c>
    </row>
    <row r="181" spans="1:82" s="17" customFormat="1" ht="33.75">
      <c r="A181" s="1"/>
      <c r="B181" s="7" t="s">
        <v>474</v>
      </c>
      <c r="C181" s="6" t="s">
        <v>284</v>
      </c>
      <c r="D181" s="29"/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47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0.769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0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0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4" t="s">
        <v>515</v>
      </c>
    </row>
    <row r="182" spans="1:82" s="17" customFormat="1" ht="22.5">
      <c r="A182" s="1"/>
      <c r="B182" s="7" t="s">
        <v>475</v>
      </c>
      <c r="C182" s="6" t="s">
        <v>284</v>
      </c>
      <c r="D182" s="29"/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47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  <c r="BD182" s="32">
        <v>0.718</v>
      </c>
      <c r="BE182" s="32">
        <v>0</v>
      </c>
      <c r="BF182" s="32">
        <v>0</v>
      </c>
      <c r="BG182" s="32">
        <v>0</v>
      </c>
      <c r="BH182" s="32">
        <v>0</v>
      </c>
      <c r="BI182" s="32">
        <v>0</v>
      </c>
      <c r="BJ182" s="32">
        <v>0</v>
      </c>
      <c r="BK182" s="32">
        <v>0</v>
      </c>
      <c r="BL182" s="32">
        <v>0</v>
      </c>
      <c r="BM182" s="32">
        <v>0</v>
      </c>
      <c r="BN182" s="32">
        <v>0</v>
      </c>
      <c r="BO182" s="32">
        <v>0</v>
      </c>
      <c r="BP182" s="32">
        <v>0</v>
      </c>
      <c r="BQ182" s="32">
        <v>0</v>
      </c>
      <c r="BR182" s="32">
        <v>0</v>
      </c>
      <c r="BS182" s="32">
        <v>0</v>
      </c>
      <c r="BT182" s="32">
        <v>0</v>
      </c>
      <c r="BU182" s="32">
        <v>0</v>
      </c>
      <c r="BV182" s="32">
        <v>0</v>
      </c>
      <c r="BW182" s="32">
        <v>0</v>
      </c>
      <c r="BX182" s="32">
        <v>0</v>
      </c>
      <c r="BY182" s="32">
        <v>0</v>
      </c>
      <c r="BZ182" s="32">
        <v>0</v>
      </c>
      <c r="CA182" s="32">
        <v>0</v>
      </c>
      <c r="CB182" s="32">
        <v>0</v>
      </c>
      <c r="CC182" s="32">
        <v>0</v>
      </c>
      <c r="CD182" s="34" t="s">
        <v>515</v>
      </c>
    </row>
    <row r="183" spans="1:82" s="17" customFormat="1" ht="12">
      <c r="A183" s="1"/>
      <c r="B183" s="9" t="s">
        <v>173</v>
      </c>
      <c r="C183" s="3"/>
      <c r="D183" s="29" t="s">
        <v>229</v>
      </c>
      <c r="E183" s="32">
        <f t="shared" si="26"/>
        <v>0</v>
      </c>
      <c r="F183" s="32">
        <f t="shared" si="27"/>
        <v>0</v>
      </c>
      <c r="G183" s="32">
        <f t="shared" si="28"/>
        <v>0</v>
      </c>
      <c r="H183" s="32">
        <f t="shared" si="29"/>
        <v>0</v>
      </c>
      <c r="I183" s="32">
        <f t="shared" si="30"/>
        <v>0</v>
      </c>
      <c r="J183" s="32">
        <f t="shared" si="31"/>
        <v>0</v>
      </c>
      <c r="K183" s="32">
        <f t="shared" si="32"/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47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f t="shared" si="33"/>
        <v>0</v>
      </c>
      <c r="BX183" s="32">
        <f t="shared" si="34"/>
        <v>0</v>
      </c>
      <c r="BY183" s="32">
        <f t="shared" si="35"/>
        <v>0</v>
      </c>
      <c r="BZ183" s="32">
        <f t="shared" si="36"/>
        <v>0</v>
      </c>
      <c r="CA183" s="32">
        <f t="shared" si="37"/>
        <v>0</v>
      </c>
      <c r="CB183" s="32">
        <f t="shared" si="38"/>
        <v>0</v>
      </c>
      <c r="CC183" s="32">
        <f t="shared" si="39"/>
        <v>0</v>
      </c>
      <c r="CD183" s="34">
        <v>0</v>
      </c>
    </row>
    <row r="184" spans="1:82" s="17" customFormat="1" ht="33.75">
      <c r="A184" s="1"/>
      <c r="B184" s="7" t="s">
        <v>307</v>
      </c>
      <c r="C184" s="6" t="s">
        <v>284</v>
      </c>
      <c r="D184" s="29" t="s">
        <v>229</v>
      </c>
      <c r="E184" s="32">
        <f t="shared" si="26"/>
        <v>0</v>
      </c>
      <c r="F184" s="32">
        <f t="shared" si="27"/>
        <v>0</v>
      </c>
      <c r="G184" s="32">
        <f t="shared" si="28"/>
        <v>0</v>
      </c>
      <c r="H184" s="32">
        <f t="shared" si="29"/>
        <v>0</v>
      </c>
      <c r="I184" s="32">
        <f t="shared" si="30"/>
        <v>0</v>
      </c>
      <c r="J184" s="32">
        <f t="shared" si="31"/>
        <v>0</v>
      </c>
      <c r="K184" s="32">
        <f t="shared" si="32"/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47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  <c r="BD184" s="32">
        <v>0.529</v>
      </c>
      <c r="BE184" s="32">
        <v>0</v>
      </c>
      <c r="BF184" s="32">
        <v>0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0</v>
      </c>
      <c r="BM184" s="32">
        <v>0</v>
      </c>
      <c r="BN184" s="32">
        <v>0</v>
      </c>
      <c r="BO184" s="32">
        <v>0</v>
      </c>
      <c r="BP184" s="32">
        <v>0</v>
      </c>
      <c r="BQ184" s="32">
        <v>0</v>
      </c>
      <c r="BR184" s="32">
        <v>0</v>
      </c>
      <c r="BS184" s="32">
        <v>0</v>
      </c>
      <c r="BT184" s="32">
        <v>0</v>
      </c>
      <c r="BU184" s="32">
        <v>0</v>
      </c>
      <c r="BV184" s="32">
        <v>0</v>
      </c>
      <c r="BW184" s="32">
        <f t="shared" si="33"/>
        <v>0</v>
      </c>
      <c r="BX184" s="32">
        <f t="shared" si="34"/>
        <v>0</v>
      </c>
      <c r="BY184" s="32">
        <f t="shared" si="35"/>
        <v>0</v>
      </c>
      <c r="BZ184" s="32">
        <f t="shared" si="36"/>
        <v>0</v>
      </c>
      <c r="CA184" s="32">
        <f t="shared" si="37"/>
        <v>0</v>
      </c>
      <c r="CB184" s="32">
        <f t="shared" si="38"/>
        <v>0</v>
      </c>
      <c r="CC184" s="32">
        <f t="shared" si="39"/>
        <v>0</v>
      </c>
      <c r="CD184" s="34" t="s">
        <v>515</v>
      </c>
    </row>
    <row r="185" spans="1:82" s="17" customFormat="1" ht="36">
      <c r="A185" s="1"/>
      <c r="B185" s="31" t="s">
        <v>308</v>
      </c>
      <c r="C185" s="6" t="s">
        <v>284</v>
      </c>
      <c r="D185" s="29" t="s">
        <v>229</v>
      </c>
      <c r="E185" s="32">
        <f t="shared" si="26"/>
        <v>0</v>
      </c>
      <c r="F185" s="32">
        <f t="shared" si="27"/>
        <v>0</v>
      </c>
      <c r="G185" s="32">
        <f t="shared" si="28"/>
        <v>0</v>
      </c>
      <c r="H185" s="32">
        <f t="shared" si="29"/>
        <v>0</v>
      </c>
      <c r="I185" s="32">
        <f t="shared" si="30"/>
        <v>0</v>
      </c>
      <c r="J185" s="32">
        <f t="shared" si="31"/>
        <v>0</v>
      </c>
      <c r="K185" s="32">
        <f t="shared" si="32"/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47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0.497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2">
        <v>0</v>
      </c>
      <c r="BW185" s="32">
        <f t="shared" si="33"/>
        <v>0</v>
      </c>
      <c r="BX185" s="32">
        <f t="shared" si="34"/>
        <v>0</v>
      </c>
      <c r="BY185" s="32">
        <f t="shared" si="35"/>
        <v>0</v>
      </c>
      <c r="BZ185" s="32">
        <f t="shared" si="36"/>
        <v>0</v>
      </c>
      <c r="CA185" s="32">
        <f t="shared" si="37"/>
        <v>0</v>
      </c>
      <c r="CB185" s="32">
        <f t="shared" si="38"/>
        <v>0</v>
      </c>
      <c r="CC185" s="32">
        <f t="shared" si="39"/>
        <v>0</v>
      </c>
      <c r="CD185" s="34" t="s">
        <v>515</v>
      </c>
    </row>
    <row r="186" spans="1:82" s="17" customFormat="1" ht="24">
      <c r="A186" s="1"/>
      <c r="B186" s="31" t="s">
        <v>309</v>
      </c>
      <c r="C186" s="6" t="s">
        <v>284</v>
      </c>
      <c r="D186" s="29" t="s">
        <v>229</v>
      </c>
      <c r="E186" s="32">
        <f t="shared" si="26"/>
        <v>0</v>
      </c>
      <c r="F186" s="32">
        <f t="shared" si="27"/>
        <v>0</v>
      </c>
      <c r="G186" s="32">
        <f t="shared" si="28"/>
        <v>0</v>
      </c>
      <c r="H186" s="32">
        <f t="shared" si="29"/>
        <v>0</v>
      </c>
      <c r="I186" s="32">
        <f t="shared" si="30"/>
        <v>0</v>
      </c>
      <c r="J186" s="32">
        <f t="shared" si="31"/>
        <v>0</v>
      </c>
      <c r="K186" s="32">
        <f t="shared" si="32"/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47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0.35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32">
        <v>0</v>
      </c>
      <c r="BE186" s="32">
        <v>0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2">
        <v>0</v>
      </c>
      <c r="BP186" s="32">
        <v>0</v>
      </c>
      <c r="BQ186" s="32">
        <v>0</v>
      </c>
      <c r="BR186" s="32">
        <v>0</v>
      </c>
      <c r="BS186" s="32">
        <v>0</v>
      </c>
      <c r="BT186" s="32">
        <v>0</v>
      </c>
      <c r="BU186" s="32">
        <v>0</v>
      </c>
      <c r="BV186" s="32">
        <v>0</v>
      </c>
      <c r="BW186" s="32">
        <f t="shared" si="33"/>
        <v>0</v>
      </c>
      <c r="BX186" s="32">
        <f t="shared" si="34"/>
        <v>0</v>
      </c>
      <c r="BY186" s="32">
        <f t="shared" si="35"/>
        <v>0</v>
      </c>
      <c r="BZ186" s="32">
        <f t="shared" si="36"/>
        <v>0</v>
      </c>
      <c r="CA186" s="32">
        <f t="shared" si="37"/>
        <v>0</v>
      </c>
      <c r="CB186" s="32">
        <f t="shared" si="38"/>
        <v>0</v>
      </c>
      <c r="CC186" s="32">
        <f t="shared" si="39"/>
        <v>0</v>
      </c>
      <c r="CD186" s="34" t="s">
        <v>515</v>
      </c>
    </row>
    <row r="187" spans="1:82" s="17" customFormat="1" ht="36">
      <c r="A187" s="1"/>
      <c r="B187" s="31" t="s">
        <v>310</v>
      </c>
      <c r="C187" s="6" t="s">
        <v>284</v>
      </c>
      <c r="D187" s="29" t="s">
        <v>229</v>
      </c>
      <c r="E187" s="32">
        <f t="shared" si="26"/>
        <v>0</v>
      </c>
      <c r="F187" s="32">
        <f t="shared" si="27"/>
        <v>0</v>
      </c>
      <c r="G187" s="32">
        <f t="shared" si="28"/>
        <v>0</v>
      </c>
      <c r="H187" s="32">
        <f t="shared" si="29"/>
        <v>0</v>
      </c>
      <c r="I187" s="32">
        <f t="shared" si="30"/>
        <v>0</v>
      </c>
      <c r="J187" s="32">
        <f t="shared" si="31"/>
        <v>0</v>
      </c>
      <c r="K187" s="32">
        <f t="shared" si="32"/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47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f aca="true" t="shared" si="47" ref="AN187:AT188">AU187+BB187+BI187+BP187</f>
        <v>0</v>
      </c>
      <c r="AO187" s="32">
        <f t="shared" si="47"/>
        <v>0</v>
      </c>
      <c r="AP187" s="32">
        <f t="shared" si="47"/>
        <v>0.502</v>
      </c>
      <c r="AQ187" s="32">
        <f t="shared" si="47"/>
        <v>0</v>
      </c>
      <c r="AR187" s="32">
        <f>AY187+BF187+BM187+BT187</f>
        <v>0</v>
      </c>
      <c r="AS187" s="32">
        <f t="shared" si="47"/>
        <v>0</v>
      </c>
      <c r="AT187" s="32">
        <f t="shared" si="47"/>
        <v>0</v>
      </c>
      <c r="AU187" s="32">
        <v>0</v>
      </c>
      <c r="AV187" s="32">
        <v>0</v>
      </c>
      <c r="AW187" s="32">
        <v>0.18</v>
      </c>
      <c r="AX187" s="32">
        <v>0</v>
      </c>
      <c r="AY187" s="32">
        <v>0</v>
      </c>
      <c r="AZ187" s="32">
        <v>0</v>
      </c>
      <c r="BA187" s="32">
        <v>0</v>
      </c>
      <c r="BB187" s="32">
        <v>0</v>
      </c>
      <c r="BC187" s="32">
        <v>0</v>
      </c>
      <c r="BD187" s="32">
        <v>0.322</v>
      </c>
      <c r="BE187" s="32">
        <v>0</v>
      </c>
      <c r="BF187" s="32">
        <v>0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0</v>
      </c>
      <c r="BM187" s="32">
        <v>0</v>
      </c>
      <c r="BN187" s="32">
        <v>0</v>
      </c>
      <c r="BO187" s="32">
        <v>0</v>
      </c>
      <c r="BP187" s="32">
        <v>0</v>
      </c>
      <c r="BQ187" s="32">
        <v>0</v>
      </c>
      <c r="BR187" s="32">
        <v>0</v>
      </c>
      <c r="BS187" s="32">
        <v>0</v>
      </c>
      <c r="BT187" s="32">
        <v>0</v>
      </c>
      <c r="BU187" s="32">
        <v>0</v>
      </c>
      <c r="BV187" s="32">
        <v>0</v>
      </c>
      <c r="BW187" s="32">
        <f t="shared" si="33"/>
        <v>0</v>
      </c>
      <c r="BX187" s="32">
        <f t="shared" si="34"/>
        <v>0</v>
      </c>
      <c r="BY187" s="32">
        <f t="shared" si="35"/>
        <v>0.502</v>
      </c>
      <c r="BZ187" s="32">
        <f t="shared" si="36"/>
        <v>0</v>
      </c>
      <c r="CA187" s="32">
        <f t="shared" si="37"/>
        <v>0</v>
      </c>
      <c r="CB187" s="32">
        <f t="shared" si="38"/>
        <v>0</v>
      </c>
      <c r="CC187" s="32">
        <f t="shared" si="39"/>
        <v>0</v>
      </c>
      <c r="CD187" s="34" t="s">
        <v>515</v>
      </c>
    </row>
    <row r="188" spans="1:82" s="17" customFormat="1" ht="36">
      <c r="A188" s="1"/>
      <c r="B188" s="31" t="s">
        <v>311</v>
      </c>
      <c r="C188" s="6" t="s">
        <v>284</v>
      </c>
      <c r="D188" s="29" t="s">
        <v>229</v>
      </c>
      <c r="E188" s="32">
        <f t="shared" si="26"/>
        <v>0</v>
      </c>
      <c r="F188" s="32">
        <f t="shared" si="27"/>
        <v>0</v>
      </c>
      <c r="G188" s="32">
        <f t="shared" si="28"/>
        <v>0</v>
      </c>
      <c r="H188" s="32">
        <f t="shared" si="29"/>
        <v>0</v>
      </c>
      <c r="I188" s="32">
        <f t="shared" si="30"/>
        <v>0</v>
      </c>
      <c r="J188" s="32">
        <f t="shared" si="31"/>
        <v>0</v>
      </c>
      <c r="K188" s="32">
        <f t="shared" si="32"/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47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f t="shared" si="47"/>
        <v>0</v>
      </c>
      <c r="AO188" s="32">
        <f t="shared" si="47"/>
        <v>0</v>
      </c>
      <c r="AP188" s="32">
        <f t="shared" si="47"/>
        <v>0.916</v>
      </c>
      <c r="AQ188" s="32">
        <f t="shared" si="47"/>
        <v>0</v>
      </c>
      <c r="AR188" s="32">
        <f>AY188+BF188+BM188+BT188</f>
        <v>0</v>
      </c>
      <c r="AS188" s="32">
        <f t="shared" si="47"/>
        <v>0</v>
      </c>
      <c r="AT188" s="32">
        <f t="shared" si="47"/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  <c r="BD188" s="32">
        <v>0.916</v>
      </c>
      <c r="BE188" s="32">
        <v>0</v>
      </c>
      <c r="BF188" s="32">
        <v>0</v>
      </c>
      <c r="BG188" s="32">
        <v>0</v>
      </c>
      <c r="BH188" s="32">
        <v>0</v>
      </c>
      <c r="BI188" s="32">
        <v>0</v>
      </c>
      <c r="BJ188" s="32">
        <v>0</v>
      </c>
      <c r="BK188" s="32">
        <v>0</v>
      </c>
      <c r="BL188" s="32">
        <v>0</v>
      </c>
      <c r="BM188" s="32">
        <v>0</v>
      </c>
      <c r="BN188" s="32">
        <v>0</v>
      </c>
      <c r="BO188" s="32">
        <v>0</v>
      </c>
      <c r="BP188" s="32">
        <v>0</v>
      </c>
      <c r="BQ188" s="32">
        <v>0</v>
      </c>
      <c r="BR188" s="32">
        <v>0</v>
      </c>
      <c r="BS188" s="32">
        <v>0</v>
      </c>
      <c r="BT188" s="32">
        <v>0</v>
      </c>
      <c r="BU188" s="32">
        <v>0</v>
      </c>
      <c r="BV188" s="32">
        <v>0</v>
      </c>
      <c r="BW188" s="32">
        <f t="shared" si="33"/>
        <v>0</v>
      </c>
      <c r="BX188" s="32">
        <f t="shared" si="34"/>
        <v>0</v>
      </c>
      <c r="BY188" s="32">
        <f t="shared" si="35"/>
        <v>0.916</v>
      </c>
      <c r="BZ188" s="32">
        <f t="shared" si="36"/>
        <v>0</v>
      </c>
      <c r="CA188" s="32">
        <f t="shared" si="37"/>
        <v>0</v>
      </c>
      <c r="CB188" s="32">
        <f t="shared" si="38"/>
        <v>0</v>
      </c>
      <c r="CC188" s="32">
        <f t="shared" si="39"/>
        <v>0</v>
      </c>
      <c r="CD188" s="34" t="s">
        <v>515</v>
      </c>
    </row>
    <row r="189" spans="1:82" s="17" customFormat="1" ht="12">
      <c r="A189" s="1"/>
      <c r="B189" s="9" t="s">
        <v>184</v>
      </c>
      <c r="C189" s="3"/>
      <c r="D189" s="29" t="s">
        <v>229</v>
      </c>
      <c r="E189" s="32">
        <f t="shared" si="26"/>
        <v>0</v>
      </c>
      <c r="F189" s="32">
        <f t="shared" si="27"/>
        <v>0</v>
      </c>
      <c r="G189" s="32">
        <f t="shared" si="28"/>
        <v>0</v>
      </c>
      <c r="H189" s="32">
        <f t="shared" si="29"/>
        <v>0</v>
      </c>
      <c r="I189" s="32">
        <f t="shared" si="30"/>
        <v>0</v>
      </c>
      <c r="J189" s="32">
        <f t="shared" si="31"/>
        <v>0</v>
      </c>
      <c r="K189" s="32">
        <f t="shared" si="32"/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47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f t="shared" si="33"/>
        <v>0</v>
      </c>
      <c r="BX189" s="32">
        <f t="shared" si="34"/>
        <v>0</v>
      </c>
      <c r="BY189" s="32">
        <f t="shared" si="35"/>
        <v>0</v>
      </c>
      <c r="BZ189" s="32">
        <f t="shared" si="36"/>
        <v>0</v>
      </c>
      <c r="CA189" s="32">
        <f t="shared" si="37"/>
        <v>0</v>
      </c>
      <c r="CB189" s="32">
        <f t="shared" si="38"/>
        <v>0</v>
      </c>
      <c r="CC189" s="32">
        <f t="shared" si="39"/>
        <v>0</v>
      </c>
      <c r="CD189" s="34">
        <v>0</v>
      </c>
    </row>
    <row r="190" spans="1:82" s="17" customFormat="1" ht="33.75">
      <c r="A190" s="1"/>
      <c r="B190" s="7" t="s">
        <v>312</v>
      </c>
      <c r="C190" s="6" t="s">
        <v>284</v>
      </c>
      <c r="D190" s="29" t="s">
        <v>229</v>
      </c>
      <c r="E190" s="32">
        <f t="shared" si="26"/>
        <v>0</v>
      </c>
      <c r="F190" s="32">
        <f t="shared" si="27"/>
        <v>0</v>
      </c>
      <c r="G190" s="32">
        <f t="shared" si="28"/>
        <v>0</v>
      </c>
      <c r="H190" s="32">
        <f t="shared" si="29"/>
        <v>0</v>
      </c>
      <c r="I190" s="32">
        <f t="shared" si="30"/>
        <v>0</v>
      </c>
      <c r="J190" s="32">
        <f t="shared" si="31"/>
        <v>0</v>
      </c>
      <c r="K190" s="32">
        <f t="shared" si="32"/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47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0.4</v>
      </c>
      <c r="AX190" s="32">
        <v>0</v>
      </c>
      <c r="AY190" s="32">
        <v>0</v>
      </c>
      <c r="AZ190" s="32">
        <v>0</v>
      </c>
      <c r="BA190" s="32">
        <v>0</v>
      </c>
      <c r="BB190" s="32">
        <v>0</v>
      </c>
      <c r="BC190" s="32">
        <v>0</v>
      </c>
      <c r="BD190" s="32">
        <v>0</v>
      </c>
      <c r="BE190" s="32">
        <v>0</v>
      </c>
      <c r="BF190" s="32">
        <v>0</v>
      </c>
      <c r="BG190" s="32">
        <v>0</v>
      </c>
      <c r="BH190" s="32">
        <v>0</v>
      </c>
      <c r="BI190" s="32">
        <v>0</v>
      </c>
      <c r="BJ190" s="32">
        <v>0</v>
      </c>
      <c r="BK190" s="32">
        <v>0</v>
      </c>
      <c r="BL190" s="32">
        <v>0</v>
      </c>
      <c r="BM190" s="32">
        <v>0</v>
      </c>
      <c r="BN190" s="32">
        <v>0</v>
      </c>
      <c r="BO190" s="32">
        <v>0</v>
      </c>
      <c r="BP190" s="32">
        <v>0</v>
      </c>
      <c r="BQ190" s="32">
        <v>0</v>
      </c>
      <c r="BR190" s="32">
        <v>0</v>
      </c>
      <c r="BS190" s="32">
        <v>0</v>
      </c>
      <c r="BT190" s="32">
        <v>0</v>
      </c>
      <c r="BU190" s="32">
        <v>0</v>
      </c>
      <c r="BV190" s="32">
        <v>0</v>
      </c>
      <c r="BW190" s="32">
        <f t="shared" si="33"/>
        <v>0</v>
      </c>
      <c r="BX190" s="32">
        <f t="shared" si="34"/>
        <v>0</v>
      </c>
      <c r="BY190" s="32">
        <f t="shared" si="35"/>
        <v>0</v>
      </c>
      <c r="BZ190" s="32">
        <f t="shared" si="36"/>
        <v>0</v>
      </c>
      <c r="CA190" s="32">
        <f t="shared" si="37"/>
        <v>0</v>
      </c>
      <c r="CB190" s="32">
        <f t="shared" si="38"/>
        <v>0</v>
      </c>
      <c r="CC190" s="32">
        <f t="shared" si="39"/>
        <v>0</v>
      </c>
      <c r="CD190" s="34" t="s">
        <v>515</v>
      </c>
    </row>
    <row r="191" spans="1:82" s="17" customFormat="1" ht="22.5">
      <c r="A191" s="1"/>
      <c r="B191" s="7" t="s">
        <v>313</v>
      </c>
      <c r="C191" s="6" t="s">
        <v>284</v>
      </c>
      <c r="D191" s="29" t="s">
        <v>229</v>
      </c>
      <c r="E191" s="32">
        <f t="shared" si="26"/>
        <v>0</v>
      </c>
      <c r="F191" s="32">
        <f t="shared" si="27"/>
        <v>0</v>
      </c>
      <c r="G191" s="32">
        <f t="shared" si="28"/>
        <v>0</v>
      </c>
      <c r="H191" s="32">
        <f t="shared" si="29"/>
        <v>0</v>
      </c>
      <c r="I191" s="32">
        <f t="shared" si="30"/>
        <v>0</v>
      </c>
      <c r="J191" s="32">
        <f t="shared" si="31"/>
        <v>0</v>
      </c>
      <c r="K191" s="32">
        <f t="shared" si="32"/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47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0.63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0</v>
      </c>
      <c r="BU191" s="32">
        <v>0</v>
      </c>
      <c r="BV191" s="32">
        <v>0</v>
      </c>
      <c r="BW191" s="32">
        <f t="shared" si="33"/>
        <v>0</v>
      </c>
      <c r="BX191" s="32">
        <f t="shared" si="34"/>
        <v>0</v>
      </c>
      <c r="BY191" s="32">
        <f t="shared" si="35"/>
        <v>0</v>
      </c>
      <c r="BZ191" s="32">
        <f t="shared" si="36"/>
        <v>0</v>
      </c>
      <c r="CA191" s="32">
        <f t="shared" si="37"/>
        <v>0</v>
      </c>
      <c r="CB191" s="32">
        <f t="shared" si="38"/>
        <v>0</v>
      </c>
      <c r="CC191" s="32">
        <f t="shared" si="39"/>
        <v>0</v>
      </c>
      <c r="CD191" s="34" t="s">
        <v>515</v>
      </c>
    </row>
    <row r="192" spans="1:82" s="17" customFormat="1" ht="33.75">
      <c r="A192" s="1"/>
      <c r="B192" s="7" t="s">
        <v>314</v>
      </c>
      <c r="C192" s="6" t="s">
        <v>284</v>
      </c>
      <c r="D192" s="29" t="s">
        <v>229</v>
      </c>
      <c r="E192" s="32">
        <f t="shared" si="26"/>
        <v>0</v>
      </c>
      <c r="F192" s="32">
        <f t="shared" si="27"/>
        <v>0</v>
      </c>
      <c r="G192" s="32">
        <f t="shared" si="28"/>
        <v>0</v>
      </c>
      <c r="H192" s="32">
        <f t="shared" si="29"/>
        <v>0</v>
      </c>
      <c r="I192" s="32">
        <f t="shared" si="30"/>
        <v>0</v>
      </c>
      <c r="J192" s="32">
        <f t="shared" si="31"/>
        <v>0</v>
      </c>
      <c r="K192" s="32">
        <f t="shared" si="32"/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47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  <c r="BD192" s="32">
        <v>0.55</v>
      </c>
      <c r="BE192" s="32">
        <v>0</v>
      </c>
      <c r="BF192" s="32">
        <v>0</v>
      </c>
      <c r="BG192" s="32">
        <v>0</v>
      </c>
      <c r="BH192" s="32">
        <v>0</v>
      </c>
      <c r="BI192" s="32">
        <v>0</v>
      </c>
      <c r="BJ192" s="32">
        <v>0</v>
      </c>
      <c r="BK192" s="32">
        <v>0</v>
      </c>
      <c r="BL192" s="32">
        <v>0</v>
      </c>
      <c r="BM192" s="32">
        <v>0</v>
      </c>
      <c r="BN192" s="32">
        <v>0</v>
      </c>
      <c r="BO192" s="32">
        <v>0</v>
      </c>
      <c r="BP192" s="32">
        <v>0</v>
      </c>
      <c r="BQ192" s="32">
        <v>0</v>
      </c>
      <c r="BR192" s="32">
        <v>0</v>
      </c>
      <c r="BS192" s="32">
        <v>0</v>
      </c>
      <c r="BT192" s="32">
        <v>0</v>
      </c>
      <c r="BU192" s="32">
        <v>0</v>
      </c>
      <c r="BV192" s="32">
        <v>0</v>
      </c>
      <c r="BW192" s="32">
        <f t="shared" si="33"/>
        <v>0</v>
      </c>
      <c r="BX192" s="32">
        <f t="shared" si="34"/>
        <v>0</v>
      </c>
      <c r="BY192" s="32">
        <f t="shared" si="35"/>
        <v>0</v>
      </c>
      <c r="BZ192" s="32">
        <f t="shared" si="36"/>
        <v>0</v>
      </c>
      <c r="CA192" s="32">
        <f t="shared" si="37"/>
        <v>0</v>
      </c>
      <c r="CB192" s="32">
        <f t="shared" si="38"/>
        <v>0</v>
      </c>
      <c r="CC192" s="32">
        <f t="shared" si="39"/>
        <v>0</v>
      </c>
      <c r="CD192" s="34" t="s">
        <v>515</v>
      </c>
    </row>
    <row r="193" spans="1:82" s="17" customFormat="1" ht="22.5">
      <c r="A193" s="1"/>
      <c r="B193" s="7" t="s">
        <v>315</v>
      </c>
      <c r="C193" s="6" t="s">
        <v>284</v>
      </c>
      <c r="D193" s="29" t="s">
        <v>229</v>
      </c>
      <c r="E193" s="32">
        <f t="shared" si="26"/>
        <v>0</v>
      </c>
      <c r="F193" s="32">
        <f t="shared" si="27"/>
        <v>0</v>
      </c>
      <c r="G193" s="32">
        <f t="shared" si="28"/>
        <v>0</v>
      </c>
      <c r="H193" s="32">
        <f t="shared" si="29"/>
        <v>0</v>
      </c>
      <c r="I193" s="32">
        <f t="shared" si="30"/>
        <v>0</v>
      </c>
      <c r="J193" s="32">
        <f t="shared" si="31"/>
        <v>0</v>
      </c>
      <c r="K193" s="32">
        <f t="shared" si="32"/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47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1.132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0</v>
      </c>
      <c r="BW193" s="32">
        <f t="shared" si="33"/>
        <v>0</v>
      </c>
      <c r="BX193" s="32">
        <f t="shared" si="34"/>
        <v>0</v>
      </c>
      <c r="BY193" s="32">
        <f t="shared" si="35"/>
        <v>0</v>
      </c>
      <c r="BZ193" s="32">
        <f t="shared" si="36"/>
        <v>0</v>
      </c>
      <c r="CA193" s="32">
        <f t="shared" si="37"/>
        <v>0</v>
      </c>
      <c r="CB193" s="32">
        <f t="shared" si="38"/>
        <v>0</v>
      </c>
      <c r="CC193" s="32">
        <f t="shared" si="39"/>
        <v>0</v>
      </c>
      <c r="CD193" s="34" t="s">
        <v>515</v>
      </c>
    </row>
    <row r="194" spans="1:82" s="17" customFormat="1" ht="33.75">
      <c r="A194" s="1"/>
      <c r="B194" s="7" t="s">
        <v>316</v>
      </c>
      <c r="C194" s="6" t="s">
        <v>284</v>
      </c>
      <c r="D194" s="29" t="s">
        <v>229</v>
      </c>
      <c r="E194" s="32">
        <f t="shared" si="26"/>
        <v>0</v>
      </c>
      <c r="F194" s="32">
        <f t="shared" si="27"/>
        <v>0</v>
      </c>
      <c r="G194" s="32">
        <f t="shared" si="28"/>
        <v>0</v>
      </c>
      <c r="H194" s="32">
        <f t="shared" si="29"/>
        <v>0</v>
      </c>
      <c r="I194" s="32">
        <f t="shared" si="30"/>
        <v>0</v>
      </c>
      <c r="J194" s="32">
        <f t="shared" si="31"/>
        <v>0</v>
      </c>
      <c r="K194" s="32">
        <f t="shared" si="32"/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47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32">
        <v>0.752</v>
      </c>
      <c r="BE194" s="32">
        <v>0</v>
      </c>
      <c r="BF194" s="32">
        <v>0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0</v>
      </c>
      <c r="BM194" s="32">
        <v>0</v>
      </c>
      <c r="BN194" s="32">
        <v>0</v>
      </c>
      <c r="BO194" s="32">
        <v>0</v>
      </c>
      <c r="BP194" s="32">
        <v>0</v>
      </c>
      <c r="BQ194" s="32">
        <v>0</v>
      </c>
      <c r="BR194" s="32">
        <v>0</v>
      </c>
      <c r="BS194" s="32">
        <v>0</v>
      </c>
      <c r="BT194" s="32">
        <v>0</v>
      </c>
      <c r="BU194" s="32">
        <v>0</v>
      </c>
      <c r="BV194" s="32">
        <v>0</v>
      </c>
      <c r="BW194" s="32">
        <f t="shared" si="33"/>
        <v>0</v>
      </c>
      <c r="BX194" s="32">
        <f t="shared" si="34"/>
        <v>0</v>
      </c>
      <c r="BY194" s="32">
        <f t="shared" si="35"/>
        <v>0</v>
      </c>
      <c r="BZ194" s="32">
        <f t="shared" si="36"/>
        <v>0</v>
      </c>
      <c r="CA194" s="32">
        <f t="shared" si="37"/>
        <v>0</v>
      </c>
      <c r="CB194" s="32">
        <f t="shared" si="38"/>
        <v>0</v>
      </c>
      <c r="CC194" s="32">
        <f t="shared" si="39"/>
        <v>0</v>
      </c>
      <c r="CD194" s="34" t="s">
        <v>515</v>
      </c>
    </row>
    <row r="195" spans="1:82" s="17" customFormat="1" ht="45">
      <c r="A195" s="1"/>
      <c r="B195" s="7" t="s">
        <v>476</v>
      </c>
      <c r="C195" s="6" t="s">
        <v>284</v>
      </c>
      <c r="D195" s="29"/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47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4" t="s">
        <v>515</v>
      </c>
    </row>
    <row r="196" spans="1:82" s="17" customFormat="1" ht="33.75">
      <c r="A196" s="1"/>
      <c r="B196" s="7" t="s">
        <v>477</v>
      </c>
      <c r="C196" s="6" t="s">
        <v>284</v>
      </c>
      <c r="D196" s="29"/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47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32">
        <v>0.525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0</v>
      </c>
      <c r="BP196" s="32">
        <v>0</v>
      </c>
      <c r="BQ196" s="32">
        <v>0</v>
      </c>
      <c r="BR196" s="32">
        <v>0</v>
      </c>
      <c r="BS196" s="32">
        <v>0</v>
      </c>
      <c r="BT196" s="32">
        <v>0</v>
      </c>
      <c r="BU196" s="32">
        <v>0</v>
      </c>
      <c r="BV196" s="32">
        <v>0</v>
      </c>
      <c r="BW196" s="32">
        <v>0</v>
      </c>
      <c r="BX196" s="32">
        <v>0</v>
      </c>
      <c r="BY196" s="32">
        <v>0</v>
      </c>
      <c r="BZ196" s="32">
        <v>0</v>
      </c>
      <c r="CA196" s="32">
        <v>0</v>
      </c>
      <c r="CB196" s="32">
        <v>0</v>
      </c>
      <c r="CC196" s="32">
        <v>0</v>
      </c>
      <c r="CD196" s="34" t="s">
        <v>515</v>
      </c>
    </row>
    <row r="197" spans="1:82" s="17" customFormat="1" ht="22.5">
      <c r="A197" s="1"/>
      <c r="B197" s="7" t="s">
        <v>478</v>
      </c>
      <c r="C197" s="6" t="s">
        <v>284</v>
      </c>
      <c r="D197" s="29"/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47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0.8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4" t="s">
        <v>515</v>
      </c>
    </row>
    <row r="198" spans="1:82" s="17" customFormat="1" ht="12">
      <c r="A198" s="1"/>
      <c r="B198" s="9" t="s">
        <v>233</v>
      </c>
      <c r="C198" s="6"/>
      <c r="D198" s="29" t="s">
        <v>229</v>
      </c>
      <c r="E198" s="32">
        <f aca="true" t="shared" si="48" ref="E198:E276">L198+S198+Z198+AG198</f>
        <v>0</v>
      </c>
      <c r="F198" s="32">
        <f aca="true" t="shared" si="49" ref="F198:F276">M198+T198+AA198+AH198</f>
        <v>0</v>
      </c>
      <c r="G198" s="32">
        <f aca="true" t="shared" si="50" ref="G198:G276">N198+U198+AB198+AI198</f>
        <v>0</v>
      </c>
      <c r="H198" s="32">
        <f aca="true" t="shared" si="51" ref="H198:H276">O198+V198+AC198+AJ198</f>
        <v>0</v>
      </c>
      <c r="I198" s="32">
        <f aca="true" t="shared" si="52" ref="I198:I276">P198+W198+AD198+AK198</f>
        <v>0</v>
      </c>
      <c r="J198" s="32">
        <f aca="true" t="shared" si="53" ref="J198:J276">Q198+X198+AE198+AL198</f>
        <v>0</v>
      </c>
      <c r="K198" s="32">
        <f aca="true" t="shared" si="54" ref="K198:K276">R198+Y198+AF198+AM198</f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47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32">
        <v>0</v>
      </c>
      <c r="BE198" s="32">
        <v>0</v>
      </c>
      <c r="BF198" s="32">
        <v>0</v>
      </c>
      <c r="BG198" s="32">
        <v>0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32">
        <v>0</v>
      </c>
      <c r="BP198" s="32">
        <v>0</v>
      </c>
      <c r="BQ198" s="32">
        <v>0</v>
      </c>
      <c r="BR198" s="32">
        <v>0</v>
      </c>
      <c r="BS198" s="32">
        <v>0</v>
      </c>
      <c r="BT198" s="32">
        <v>0</v>
      </c>
      <c r="BU198" s="32">
        <v>0</v>
      </c>
      <c r="BV198" s="32">
        <v>0</v>
      </c>
      <c r="BW198" s="32">
        <f aca="true" t="shared" si="55" ref="BW198:BW276">AN198-E198</f>
        <v>0</v>
      </c>
      <c r="BX198" s="32">
        <f aca="true" t="shared" si="56" ref="BX198:BX276">AO198-F198</f>
        <v>0</v>
      </c>
      <c r="BY198" s="32">
        <f aca="true" t="shared" si="57" ref="BY198:BY276">AP198-G198</f>
        <v>0</v>
      </c>
      <c r="BZ198" s="32">
        <f aca="true" t="shared" si="58" ref="BZ198:BZ276">AQ198-H198</f>
        <v>0</v>
      </c>
      <c r="CA198" s="32">
        <f aca="true" t="shared" si="59" ref="CA198:CA276">AR198-I198</f>
        <v>0</v>
      </c>
      <c r="CB198" s="32">
        <f aca="true" t="shared" si="60" ref="CB198:CB276">AS198-J198</f>
        <v>0</v>
      </c>
      <c r="CC198" s="32">
        <f aca="true" t="shared" si="61" ref="CC198:CC276">AT198-K198</f>
        <v>0</v>
      </c>
      <c r="CD198" s="34">
        <v>0</v>
      </c>
    </row>
    <row r="199" spans="1:82" s="17" customFormat="1" ht="45">
      <c r="A199" s="1"/>
      <c r="B199" s="7" t="s">
        <v>317</v>
      </c>
      <c r="C199" s="6" t="s">
        <v>284</v>
      </c>
      <c r="D199" s="29" t="s">
        <v>229</v>
      </c>
      <c r="E199" s="32">
        <f t="shared" si="48"/>
        <v>0</v>
      </c>
      <c r="F199" s="32">
        <f t="shared" si="49"/>
        <v>0</v>
      </c>
      <c r="G199" s="32">
        <f t="shared" si="50"/>
        <v>0</v>
      </c>
      <c r="H199" s="32">
        <f t="shared" si="51"/>
        <v>0</v>
      </c>
      <c r="I199" s="32">
        <f t="shared" si="52"/>
        <v>0</v>
      </c>
      <c r="J199" s="32">
        <f t="shared" si="53"/>
        <v>0</v>
      </c>
      <c r="K199" s="32">
        <f t="shared" si="54"/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47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0.2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f t="shared" si="55"/>
        <v>0</v>
      </c>
      <c r="BX199" s="32">
        <f t="shared" si="56"/>
        <v>0</v>
      </c>
      <c r="BY199" s="32">
        <f t="shared" si="57"/>
        <v>0</v>
      </c>
      <c r="BZ199" s="32">
        <f t="shared" si="58"/>
        <v>0</v>
      </c>
      <c r="CA199" s="32">
        <f t="shared" si="59"/>
        <v>0</v>
      </c>
      <c r="CB199" s="32">
        <f t="shared" si="60"/>
        <v>0</v>
      </c>
      <c r="CC199" s="32">
        <f t="shared" si="61"/>
        <v>0</v>
      </c>
      <c r="CD199" s="34" t="s">
        <v>516</v>
      </c>
    </row>
    <row r="200" spans="1:82" s="17" customFormat="1" ht="33.75">
      <c r="A200" s="1"/>
      <c r="B200" s="7" t="s">
        <v>318</v>
      </c>
      <c r="C200" s="6" t="s">
        <v>284</v>
      </c>
      <c r="D200" s="29" t="s">
        <v>229</v>
      </c>
      <c r="E200" s="32">
        <f t="shared" si="48"/>
        <v>0</v>
      </c>
      <c r="F200" s="32">
        <f t="shared" si="49"/>
        <v>0</v>
      </c>
      <c r="G200" s="32">
        <f t="shared" si="50"/>
        <v>0</v>
      </c>
      <c r="H200" s="32">
        <f t="shared" si="51"/>
        <v>0</v>
      </c>
      <c r="I200" s="32">
        <f t="shared" si="52"/>
        <v>0</v>
      </c>
      <c r="J200" s="32">
        <f t="shared" si="53"/>
        <v>0</v>
      </c>
      <c r="K200" s="32">
        <f t="shared" si="54"/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47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0</v>
      </c>
      <c r="BC200" s="32">
        <v>0</v>
      </c>
      <c r="BD200" s="32">
        <v>0.69</v>
      </c>
      <c r="BE200" s="32">
        <v>0</v>
      </c>
      <c r="BF200" s="32">
        <v>0</v>
      </c>
      <c r="BG200" s="32">
        <v>0</v>
      </c>
      <c r="BH200" s="32">
        <v>0</v>
      </c>
      <c r="BI200" s="32">
        <v>0</v>
      </c>
      <c r="BJ200" s="32">
        <v>0</v>
      </c>
      <c r="BK200" s="32">
        <v>0</v>
      </c>
      <c r="BL200" s="32">
        <v>0</v>
      </c>
      <c r="BM200" s="32">
        <v>0</v>
      </c>
      <c r="BN200" s="32">
        <v>0</v>
      </c>
      <c r="BO200" s="32">
        <v>0</v>
      </c>
      <c r="BP200" s="32">
        <v>0</v>
      </c>
      <c r="BQ200" s="32">
        <v>0</v>
      </c>
      <c r="BR200" s="32">
        <v>0</v>
      </c>
      <c r="BS200" s="32">
        <v>0</v>
      </c>
      <c r="BT200" s="32">
        <v>0</v>
      </c>
      <c r="BU200" s="32">
        <v>0</v>
      </c>
      <c r="BV200" s="32">
        <v>0</v>
      </c>
      <c r="BW200" s="32">
        <f t="shared" si="55"/>
        <v>0</v>
      </c>
      <c r="BX200" s="32">
        <f t="shared" si="56"/>
        <v>0</v>
      </c>
      <c r="BY200" s="32">
        <f t="shared" si="57"/>
        <v>0</v>
      </c>
      <c r="BZ200" s="32">
        <f t="shared" si="58"/>
        <v>0</v>
      </c>
      <c r="CA200" s="32">
        <f t="shared" si="59"/>
        <v>0</v>
      </c>
      <c r="CB200" s="32">
        <f t="shared" si="60"/>
        <v>0</v>
      </c>
      <c r="CC200" s="32">
        <f t="shared" si="61"/>
        <v>0</v>
      </c>
      <c r="CD200" s="34" t="s">
        <v>515</v>
      </c>
    </row>
    <row r="201" spans="1:82" s="17" customFormat="1" ht="22.5">
      <c r="A201" s="1"/>
      <c r="B201" s="7" t="s">
        <v>319</v>
      </c>
      <c r="C201" s="6" t="s">
        <v>284</v>
      </c>
      <c r="D201" s="29" t="s">
        <v>229</v>
      </c>
      <c r="E201" s="32">
        <f t="shared" si="48"/>
        <v>0</v>
      </c>
      <c r="F201" s="32">
        <f t="shared" si="49"/>
        <v>0</v>
      </c>
      <c r="G201" s="32">
        <f t="shared" si="50"/>
        <v>0</v>
      </c>
      <c r="H201" s="32">
        <f t="shared" si="51"/>
        <v>0</v>
      </c>
      <c r="I201" s="32">
        <f t="shared" si="52"/>
        <v>0</v>
      </c>
      <c r="J201" s="32">
        <f t="shared" si="53"/>
        <v>0</v>
      </c>
      <c r="K201" s="32">
        <f t="shared" si="54"/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47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0.112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f t="shared" si="55"/>
        <v>0</v>
      </c>
      <c r="BX201" s="32">
        <f t="shared" si="56"/>
        <v>0</v>
      </c>
      <c r="BY201" s="32">
        <f t="shared" si="57"/>
        <v>0</v>
      </c>
      <c r="BZ201" s="32">
        <f t="shared" si="58"/>
        <v>0</v>
      </c>
      <c r="CA201" s="32">
        <f t="shared" si="59"/>
        <v>0</v>
      </c>
      <c r="CB201" s="32">
        <f t="shared" si="60"/>
        <v>0</v>
      </c>
      <c r="CC201" s="32">
        <f t="shared" si="61"/>
        <v>0</v>
      </c>
      <c r="CD201" s="34" t="s">
        <v>516</v>
      </c>
    </row>
    <row r="202" spans="1:82" s="17" customFormat="1" ht="33.75">
      <c r="A202" s="1"/>
      <c r="B202" s="7" t="s">
        <v>320</v>
      </c>
      <c r="C202" s="6" t="s">
        <v>284</v>
      </c>
      <c r="D202" s="29" t="s">
        <v>229</v>
      </c>
      <c r="E202" s="32">
        <f t="shared" si="48"/>
        <v>0</v>
      </c>
      <c r="F202" s="32">
        <f t="shared" si="49"/>
        <v>0</v>
      </c>
      <c r="G202" s="32">
        <f t="shared" si="50"/>
        <v>0</v>
      </c>
      <c r="H202" s="32">
        <f t="shared" si="51"/>
        <v>0</v>
      </c>
      <c r="I202" s="32">
        <f t="shared" si="52"/>
        <v>0</v>
      </c>
      <c r="J202" s="32">
        <f t="shared" si="53"/>
        <v>0</v>
      </c>
      <c r="K202" s="32">
        <f t="shared" si="54"/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47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0.14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32">
        <v>0.96</v>
      </c>
      <c r="BE202" s="32">
        <v>0</v>
      </c>
      <c r="BF202" s="32">
        <v>0</v>
      </c>
      <c r="BG202" s="32">
        <v>0</v>
      </c>
      <c r="BH202" s="32">
        <v>0</v>
      </c>
      <c r="BI202" s="32">
        <v>0</v>
      </c>
      <c r="BJ202" s="32">
        <v>0</v>
      </c>
      <c r="BK202" s="32">
        <v>0</v>
      </c>
      <c r="BL202" s="32">
        <v>0</v>
      </c>
      <c r="BM202" s="32">
        <v>0</v>
      </c>
      <c r="BN202" s="32">
        <v>0</v>
      </c>
      <c r="BO202" s="32">
        <v>0</v>
      </c>
      <c r="BP202" s="32">
        <v>0</v>
      </c>
      <c r="BQ202" s="32">
        <v>0</v>
      </c>
      <c r="BR202" s="32">
        <v>0</v>
      </c>
      <c r="BS202" s="32">
        <v>0</v>
      </c>
      <c r="BT202" s="32">
        <v>0</v>
      </c>
      <c r="BU202" s="32">
        <v>0</v>
      </c>
      <c r="BV202" s="32">
        <v>0</v>
      </c>
      <c r="BW202" s="32">
        <f t="shared" si="55"/>
        <v>0</v>
      </c>
      <c r="BX202" s="32">
        <f t="shared" si="56"/>
        <v>0</v>
      </c>
      <c r="BY202" s="32">
        <f t="shared" si="57"/>
        <v>0</v>
      </c>
      <c r="BZ202" s="32">
        <f t="shared" si="58"/>
        <v>0</v>
      </c>
      <c r="CA202" s="32">
        <f t="shared" si="59"/>
        <v>0</v>
      </c>
      <c r="CB202" s="32">
        <f t="shared" si="60"/>
        <v>0</v>
      </c>
      <c r="CC202" s="32">
        <f t="shared" si="61"/>
        <v>0</v>
      </c>
      <c r="CD202" s="34" t="s">
        <v>516</v>
      </c>
    </row>
    <row r="203" spans="1:82" s="17" customFormat="1" ht="56.25">
      <c r="A203" s="1"/>
      <c r="B203" s="7" t="s">
        <v>321</v>
      </c>
      <c r="C203" s="6" t="s">
        <v>284</v>
      </c>
      <c r="D203" s="29" t="s">
        <v>229</v>
      </c>
      <c r="E203" s="32">
        <f t="shared" si="48"/>
        <v>0</v>
      </c>
      <c r="F203" s="32">
        <f t="shared" si="49"/>
        <v>0</v>
      </c>
      <c r="G203" s="32">
        <f t="shared" si="50"/>
        <v>0</v>
      </c>
      <c r="H203" s="32">
        <f t="shared" si="51"/>
        <v>0</v>
      </c>
      <c r="I203" s="32">
        <f t="shared" si="52"/>
        <v>0</v>
      </c>
      <c r="J203" s="32">
        <f t="shared" si="53"/>
        <v>0</v>
      </c>
      <c r="K203" s="32">
        <f t="shared" si="54"/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47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0.52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0.58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f t="shared" si="55"/>
        <v>0</v>
      </c>
      <c r="BX203" s="32">
        <f t="shared" si="56"/>
        <v>0</v>
      </c>
      <c r="BY203" s="32">
        <f t="shared" si="57"/>
        <v>0</v>
      </c>
      <c r="BZ203" s="32">
        <f t="shared" si="58"/>
        <v>0</v>
      </c>
      <c r="CA203" s="32">
        <f t="shared" si="59"/>
        <v>0</v>
      </c>
      <c r="CB203" s="32">
        <f t="shared" si="60"/>
        <v>0</v>
      </c>
      <c r="CC203" s="32">
        <f t="shared" si="61"/>
        <v>0</v>
      </c>
      <c r="CD203" s="34" t="s">
        <v>516</v>
      </c>
    </row>
    <row r="204" spans="1:82" s="17" customFormat="1" ht="45">
      <c r="A204" s="1"/>
      <c r="B204" s="7" t="s">
        <v>322</v>
      </c>
      <c r="C204" s="6" t="s">
        <v>284</v>
      </c>
      <c r="D204" s="29" t="s">
        <v>229</v>
      </c>
      <c r="E204" s="32">
        <f t="shared" si="48"/>
        <v>0</v>
      </c>
      <c r="F204" s="32">
        <f t="shared" si="49"/>
        <v>0</v>
      </c>
      <c r="G204" s="32">
        <f t="shared" si="50"/>
        <v>0</v>
      </c>
      <c r="H204" s="32">
        <f t="shared" si="51"/>
        <v>0</v>
      </c>
      <c r="I204" s="32">
        <f t="shared" si="52"/>
        <v>0</v>
      </c>
      <c r="J204" s="32">
        <f t="shared" si="53"/>
        <v>0</v>
      </c>
      <c r="K204" s="32">
        <f t="shared" si="54"/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47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f aca="true" t="shared" si="62" ref="AN204:AN218">AU204+BB204+BI204+BP204</f>
        <v>0</v>
      </c>
      <c r="AO204" s="32">
        <f aca="true" t="shared" si="63" ref="AO204:AO218">AV204+BC204+BJ204+BQ204</f>
        <v>0</v>
      </c>
      <c r="AP204" s="32">
        <f aca="true" t="shared" si="64" ref="AP204:AP218">AW204+BD204+BK204+BR204</f>
        <v>2.1</v>
      </c>
      <c r="AQ204" s="32">
        <f aca="true" t="shared" si="65" ref="AQ204:AQ218">AX204+BE204+BL204+BS204</f>
        <v>0</v>
      </c>
      <c r="AR204" s="32">
        <f>AY204+BF204+BM204+BT204</f>
        <v>0</v>
      </c>
      <c r="AS204" s="32">
        <f aca="true" t="shared" si="66" ref="AS204:AS218">AZ204+BG204+BN204+BU204</f>
        <v>0</v>
      </c>
      <c r="AT204" s="32">
        <f aca="true" t="shared" si="67" ref="AT204:AT218">BA204+BH204+BO204+BV204</f>
        <v>0</v>
      </c>
      <c r="AU204" s="32">
        <v>0</v>
      </c>
      <c r="AV204" s="32">
        <v>0</v>
      </c>
      <c r="AW204" s="32">
        <v>1.623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32">
        <v>0.477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0</v>
      </c>
      <c r="BP204" s="32">
        <v>0</v>
      </c>
      <c r="BQ204" s="32">
        <v>0</v>
      </c>
      <c r="BR204" s="32">
        <v>0</v>
      </c>
      <c r="BS204" s="32">
        <v>0</v>
      </c>
      <c r="BT204" s="32">
        <v>0</v>
      </c>
      <c r="BU204" s="32">
        <v>0</v>
      </c>
      <c r="BV204" s="32">
        <v>0</v>
      </c>
      <c r="BW204" s="32">
        <f t="shared" si="55"/>
        <v>0</v>
      </c>
      <c r="BX204" s="32">
        <f t="shared" si="56"/>
        <v>0</v>
      </c>
      <c r="BY204" s="32">
        <f t="shared" si="57"/>
        <v>2.1</v>
      </c>
      <c r="BZ204" s="32">
        <f t="shared" si="58"/>
        <v>0</v>
      </c>
      <c r="CA204" s="32">
        <f t="shared" si="59"/>
        <v>0</v>
      </c>
      <c r="CB204" s="32">
        <f t="shared" si="60"/>
        <v>0</v>
      </c>
      <c r="CC204" s="32">
        <f t="shared" si="61"/>
        <v>0</v>
      </c>
      <c r="CD204" s="34" t="s">
        <v>516</v>
      </c>
    </row>
    <row r="205" spans="1:82" s="17" customFormat="1" ht="33.75">
      <c r="A205" s="1"/>
      <c r="B205" s="7" t="s">
        <v>479</v>
      </c>
      <c r="C205" s="6" t="s">
        <v>284</v>
      </c>
      <c r="D205" s="29"/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47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1.1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4" t="s">
        <v>516</v>
      </c>
    </row>
    <row r="206" spans="1:82" s="17" customFormat="1" ht="12">
      <c r="A206" s="1"/>
      <c r="B206" s="9" t="s">
        <v>174</v>
      </c>
      <c r="C206" s="6"/>
      <c r="D206" s="29" t="s">
        <v>229</v>
      </c>
      <c r="E206" s="32">
        <f t="shared" si="48"/>
        <v>0</v>
      </c>
      <c r="F206" s="32">
        <f t="shared" si="49"/>
        <v>0</v>
      </c>
      <c r="G206" s="32">
        <f t="shared" si="50"/>
        <v>0</v>
      </c>
      <c r="H206" s="32">
        <f t="shared" si="51"/>
        <v>0</v>
      </c>
      <c r="I206" s="32">
        <f t="shared" si="52"/>
        <v>0</v>
      </c>
      <c r="J206" s="32">
        <f t="shared" si="53"/>
        <v>0</v>
      </c>
      <c r="K206" s="32">
        <f t="shared" si="54"/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47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f t="shared" si="62"/>
        <v>0</v>
      </c>
      <c r="AO206" s="32">
        <f t="shared" si="63"/>
        <v>0</v>
      </c>
      <c r="AP206" s="32">
        <f t="shared" si="64"/>
        <v>0</v>
      </c>
      <c r="AQ206" s="32">
        <f t="shared" si="65"/>
        <v>0</v>
      </c>
      <c r="AR206" s="32">
        <f aca="true" t="shared" si="68" ref="AR206:AR215">AY206+BF206+BM206+BT206</f>
        <v>0</v>
      </c>
      <c r="AS206" s="32">
        <f t="shared" si="66"/>
        <v>0</v>
      </c>
      <c r="AT206" s="32">
        <f t="shared" si="67"/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2">
        <v>0</v>
      </c>
      <c r="BC206" s="32">
        <v>0</v>
      </c>
      <c r="BD206" s="32">
        <v>0</v>
      </c>
      <c r="BE206" s="32">
        <v>0</v>
      </c>
      <c r="BF206" s="32">
        <v>0</v>
      </c>
      <c r="BG206" s="32">
        <v>0</v>
      </c>
      <c r="BH206" s="32">
        <v>0</v>
      </c>
      <c r="BI206" s="32">
        <v>0</v>
      </c>
      <c r="BJ206" s="32">
        <v>0</v>
      </c>
      <c r="BK206" s="32">
        <v>0</v>
      </c>
      <c r="BL206" s="32">
        <v>0</v>
      </c>
      <c r="BM206" s="32">
        <v>0</v>
      </c>
      <c r="BN206" s="32">
        <v>0</v>
      </c>
      <c r="BO206" s="32">
        <v>0</v>
      </c>
      <c r="BP206" s="32">
        <v>0</v>
      </c>
      <c r="BQ206" s="32">
        <v>0</v>
      </c>
      <c r="BR206" s="32">
        <v>0</v>
      </c>
      <c r="BS206" s="32">
        <v>0</v>
      </c>
      <c r="BT206" s="32">
        <v>0</v>
      </c>
      <c r="BU206" s="32">
        <v>0</v>
      </c>
      <c r="BV206" s="32">
        <v>0</v>
      </c>
      <c r="BW206" s="32">
        <f t="shared" si="55"/>
        <v>0</v>
      </c>
      <c r="BX206" s="32">
        <f t="shared" si="56"/>
        <v>0</v>
      </c>
      <c r="BY206" s="32">
        <f t="shared" si="57"/>
        <v>0</v>
      </c>
      <c r="BZ206" s="32">
        <f t="shared" si="58"/>
        <v>0</v>
      </c>
      <c r="CA206" s="32">
        <f t="shared" si="59"/>
        <v>0</v>
      </c>
      <c r="CB206" s="32">
        <f t="shared" si="60"/>
        <v>0</v>
      </c>
      <c r="CC206" s="32">
        <f t="shared" si="61"/>
        <v>0</v>
      </c>
      <c r="CD206" s="34">
        <v>0</v>
      </c>
    </row>
    <row r="207" spans="1:82" s="17" customFormat="1" ht="33.75">
      <c r="A207" s="1"/>
      <c r="B207" s="7" t="s">
        <v>323</v>
      </c>
      <c r="C207" s="6" t="s">
        <v>284</v>
      </c>
      <c r="D207" s="29" t="s">
        <v>229</v>
      </c>
      <c r="E207" s="32">
        <f t="shared" si="48"/>
        <v>0</v>
      </c>
      <c r="F207" s="32">
        <f t="shared" si="49"/>
        <v>0</v>
      </c>
      <c r="G207" s="32">
        <f t="shared" si="50"/>
        <v>0</v>
      </c>
      <c r="H207" s="32">
        <f t="shared" si="51"/>
        <v>0</v>
      </c>
      <c r="I207" s="32">
        <f t="shared" si="52"/>
        <v>0</v>
      </c>
      <c r="J207" s="32">
        <f t="shared" si="53"/>
        <v>0</v>
      </c>
      <c r="K207" s="32">
        <f t="shared" si="54"/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47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f t="shared" si="62"/>
        <v>0</v>
      </c>
      <c r="AO207" s="32">
        <f t="shared" si="63"/>
        <v>0</v>
      </c>
      <c r="AP207" s="32">
        <f t="shared" si="64"/>
        <v>0.42</v>
      </c>
      <c r="AQ207" s="32">
        <f t="shared" si="65"/>
        <v>0</v>
      </c>
      <c r="AR207" s="32">
        <f t="shared" si="68"/>
        <v>0</v>
      </c>
      <c r="AS207" s="32">
        <f t="shared" si="66"/>
        <v>0</v>
      </c>
      <c r="AT207" s="32">
        <f t="shared" si="67"/>
        <v>0</v>
      </c>
      <c r="AU207" s="32">
        <v>0</v>
      </c>
      <c r="AV207" s="32">
        <v>0</v>
      </c>
      <c r="AW207" s="32">
        <v>0.42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f t="shared" si="55"/>
        <v>0</v>
      </c>
      <c r="BX207" s="32">
        <f t="shared" si="56"/>
        <v>0</v>
      </c>
      <c r="BY207" s="32">
        <f t="shared" si="57"/>
        <v>0.42</v>
      </c>
      <c r="BZ207" s="32">
        <f t="shared" si="58"/>
        <v>0</v>
      </c>
      <c r="CA207" s="32">
        <f t="shared" si="59"/>
        <v>0</v>
      </c>
      <c r="CB207" s="32">
        <f t="shared" si="60"/>
        <v>0</v>
      </c>
      <c r="CC207" s="32">
        <f t="shared" si="61"/>
        <v>0</v>
      </c>
      <c r="CD207" s="34" t="s">
        <v>516</v>
      </c>
    </row>
    <row r="208" spans="1:82" s="17" customFormat="1" ht="33.75">
      <c r="A208" s="1"/>
      <c r="B208" s="7" t="s">
        <v>324</v>
      </c>
      <c r="C208" s="6" t="s">
        <v>284</v>
      </c>
      <c r="D208" s="29" t="s">
        <v>229</v>
      </c>
      <c r="E208" s="32">
        <f t="shared" si="48"/>
        <v>0</v>
      </c>
      <c r="F208" s="32">
        <f t="shared" si="49"/>
        <v>0</v>
      </c>
      <c r="G208" s="32">
        <f t="shared" si="50"/>
        <v>0</v>
      </c>
      <c r="H208" s="32">
        <f t="shared" si="51"/>
        <v>0</v>
      </c>
      <c r="I208" s="32">
        <f t="shared" si="52"/>
        <v>0</v>
      </c>
      <c r="J208" s="32">
        <f t="shared" si="53"/>
        <v>0</v>
      </c>
      <c r="K208" s="32">
        <f t="shared" si="54"/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47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2">
        <v>0</v>
      </c>
      <c r="AL208" s="32">
        <v>0</v>
      </c>
      <c r="AM208" s="32">
        <v>0</v>
      </c>
      <c r="AN208" s="32">
        <f t="shared" si="62"/>
        <v>0</v>
      </c>
      <c r="AO208" s="32">
        <f t="shared" si="63"/>
        <v>0</v>
      </c>
      <c r="AP208" s="32">
        <f t="shared" si="64"/>
        <v>0.33</v>
      </c>
      <c r="AQ208" s="32">
        <f t="shared" si="65"/>
        <v>0</v>
      </c>
      <c r="AR208" s="32">
        <f t="shared" si="68"/>
        <v>0</v>
      </c>
      <c r="AS208" s="32">
        <f t="shared" si="66"/>
        <v>0</v>
      </c>
      <c r="AT208" s="32">
        <f t="shared" si="67"/>
        <v>0</v>
      </c>
      <c r="AU208" s="32">
        <v>0</v>
      </c>
      <c r="AV208" s="32">
        <v>0</v>
      </c>
      <c r="AW208" s="32">
        <v>0.33</v>
      </c>
      <c r="AX208" s="32">
        <v>0</v>
      </c>
      <c r="AY208" s="32">
        <v>0</v>
      </c>
      <c r="AZ208" s="32">
        <v>0</v>
      </c>
      <c r="BA208" s="32">
        <v>0</v>
      </c>
      <c r="BB208" s="32">
        <v>0</v>
      </c>
      <c r="BC208" s="32">
        <v>0</v>
      </c>
      <c r="BD208" s="32">
        <v>0</v>
      </c>
      <c r="BE208" s="32">
        <v>0</v>
      </c>
      <c r="BF208" s="32">
        <v>0</v>
      </c>
      <c r="BG208" s="32">
        <v>0</v>
      </c>
      <c r="BH208" s="32">
        <v>0</v>
      </c>
      <c r="BI208" s="32">
        <v>0</v>
      </c>
      <c r="BJ208" s="32">
        <v>0</v>
      </c>
      <c r="BK208" s="32">
        <v>0</v>
      </c>
      <c r="BL208" s="32">
        <v>0</v>
      </c>
      <c r="BM208" s="32">
        <v>0</v>
      </c>
      <c r="BN208" s="32">
        <v>0</v>
      </c>
      <c r="BO208" s="32">
        <v>0</v>
      </c>
      <c r="BP208" s="32">
        <v>0</v>
      </c>
      <c r="BQ208" s="32">
        <v>0</v>
      </c>
      <c r="BR208" s="32">
        <v>0</v>
      </c>
      <c r="BS208" s="32">
        <v>0</v>
      </c>
      <c r="BT208" s="32">
        <v>0</v>
      </c>
      <c r="BU208" s="32">
        <v>0</v>
      </c>
      <c r="BV208" s="32">
        <v>0</v>
      </c>
      <c r="BW208" s="32">
        <f t="shared" si="55"/>
        <v>0</v>
      </c>
      <c r="BX208" s="32">
        <f t="shared" si="56"/>
        <v>0</v>
      </c>
      <c r="BY208" s="32">
        <f t="shared" si="57"/>
        <v>0.33</v>
      </c>
      <c r="BZ208" s="32">
        <f t="shared" si="58"/>
        <v>0</v>
      </c>
      <c r="CA208" s="32">
        <f t="shared" si="59"/>
        <v>0</v>
      </c>
      <c r="CB208" s="32">
        <f t="shared" si="60"/>
        <v>0</v>
      </c>
      <c r="CC208" s="32">
        <f t="shared" si="61"/>
        <v>0</v>
      </c>
      <c r="CD208" s="34" t="s">
        <v>516</v>
      </c>
    </row>
    <row r="209" spans="1:82" s="17" customFormat="1" ht="33.75">
      <c r="A209" s="1"/>
      <c r="B209" s="7" t="s">
        <v>325</v>
      </c>
      <c r="C209" s="6" t="s">
        <v>284</v>
      </c>
      <c r="D209" s="29" t="s">
        <v>229</v>
      </c>
      <c r="E209" s="32">
        <f t="shared" si="48"/>
        <v>0</v>
      </c>
      <c r="F209" s="32">
        <f t="shared" si="49"/>
        <v>0</v>
      </c>
      <c r="G209" s="32">
        <f t="shared" si="50"/>
        <v>0</v>
      </c>
      <c r="H209" s="32">
        <f t="shared" si="51"/>
        <v>0</v>
      </c>
      <c r="I209" s="32">
        <f t="shared" si="52"/>
        <v>0</v>
      </c>
      <c r="J209" s="32">
        <f t="shared" si="53"/>
        <v>0</v>
      </c>
      <c r="K209" s="32">
        <f t="shared" si="54"/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47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f t="shared" si="62"/>
        <v>0</v>
      </c>
      <c r="AO209" s="32">
        <f t="shared" si="63"/>
        <v>0</v>
      </c>
      <c r="AP209" s="32">
        <f t="shared" si="64"/>
        <v>0.09</v>
      </c>
      <c r="AQ209" s="32">
        <f t="shared" si="65"/>
        <v>0</v>
      </c>
      <c r="AR209" s="32">
        <f t="shared" si="68"/>
        <v>0</v>
      </c>
      <c r="AS209" s="32">
        <f t="shared" si="66"/>
        <v>0</v>
      </c>
      <c r="AT209" s="32">
        <f t="shared" si="67"/>
        <v>0</v>
      </c>
      <c r="AU209" s="32">
        <v>0</v>
      </c>
      <c r="AV209" s="32">
        <v>0</v>
      </c>
      <c r="AW209" s="32">
        <v>0.09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f t="shared" si="55"/>
        <v>0</v>
      </c>
      <c r="BX209" s="32">
        <f t="shared" si="56"/>
        <v>0</v>
      </c>
      <c r="BY209" s="32">
        <f t="shared" si="57"/>
        <v>0.09</v>
      </c>
      <c r="BZ209" s="32">
        <f t="shared" si="58"/>
        <v>0</v>
      </c>
      <c r="CA209" s="32">
        <f t="shared" si="59"/>
        <v>0</v>
      </c>
      <c r="CB209" s="32">
        <f t="shared" si="60"/>
        <v>0</v>
      </c>
      <c r="CC209" s="32">
        <f t="shared" si="61"/>
        <v>0</v>
      </c>
      <c r="CD209" s="34" t="s">
        <v>516</v>
      </c>
    </row>
    <row r="210" spans="1:82" s="17" customFormat="1" ht="33.75">
      <c r="A210" s="1"/>
      <c r="B210" s="7" t="s">
        <v>326</v>
      </c>
      <c r="C210" s="6" t="s">
        <v>284</v>
      </c>
      <c r="D210" s="29" t="s">
        <v>229</v>
      </c>
      <c r="E210" s="32">
        <f t="shared" si="48"/>
        <v>0</v>
      </c>
      <c r="F210" s="32">
        <f t="shared" si="49"/>
        <v>0</v>
      </c>
      <c r="G210" s="32">
        <f t="shared" si="50"/>
        <v>0</v>
      </c>
      <c r="H210" s="32">
        <f t="shared" si="51"/>
        <v>0</v>
      </c>
      <c r="I210" s="32">
        <f t="shared" si="52"/>
        <v>0</v>
      </c>
      <c r="J210" s="32">
        <f t="shared" si="53"/>
        <v>0</v>
      </c>
      <c r="K210" s="32">
        <f t="shared" si="54"/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47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f t="shared" si="62"/>
        <v>0</v>
      </c>
      <c r="AO210" s="32">
        <f t="shared" si="63"/>
        <v>0</v>
      </c>
      <c r="AP210" s="32">
        <f t="shared" si="64"/>
        <v>0.427</v>
      </c>
      <c r="AQ210" s="32">
        <f t="shared" si="65"/>
        <v>0</v>
      </c>
      <c r="AR210" s="32">
        <f t="shared" si="68"/>
        <v>0</v>
      </c>
      <c r="AS210" s="32">
        <f t="shared" si="66"/>
        <v>0</v>
      </c>
      <c r="AT210" s="32">
        <f t="shared" si="67"/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</v>
      </c>
      <c r="BA210" s="32">
        <v>0</v>
      </c>
      <c r="BB210" s="32">
        <v>0</v>
      </c>
      <c r="BC210" s="32">
        <v>0</v>
      </c>
      <c r="BD210" s="32">
        <v>0.427</v>
      </c>
      <c r="BE210" s="32">
        <v>0</v>
      </c>
      <c r="BF210" s="32">
        <v>0</v>
      </c>
      <c r="BG210" s="32">
        <v>0</v>
      </c>
      <c r="BH210" s="32">
        <v>0</v>
      </c>
      <c r="BI210" s="32">
        <v>0</v>
      </c>
      <c r="BJ210" s="32">
        <v>0</v>
      </c>
      <c r="BK210" s="32">
        <v>0</v>
      </c>
      <c r="BL210" s="32">
        <v>0</v>
      </c>
      <c r="BM210" s="32">
        <v>0</v>
      </c>
      <c r="BN210" s="32">
        <v>0</v>
      </c>
      <c r="BO210" s="32">
        <v>0</v>
      </c>
      <c r="BP210" s="32">
        <v>0</v>
      </c>
      <c r="BQ210" s="32">
        <v>0</v>
      </c>
      <c r="BR210" s="32">
        <v>0</v>
      </c>
      <c r="BS210" s="32">
        <v>0</v>
      </c>
      <c r="BT210" s="32">
        <v>0</v>
      </c>
      <c r="BU210" s="32">
        <v>0</v>
      </c>
      <c r="BV210" s="32">
        <v>0</v>
      </c>
      <c r="BW210" s="32">
        <f t="shared" si="55"/>
        <v>0</v>
      </c>
      <c r="BX210" s="32">
        <f t="shared" si="56"/>
        <v>0</v>
      </c>
      <c r="BY210" s="32">
        <f t="shared" si="57"/>
        <v>0.427</v>
      </c>
      <c r="BZ210" s="32">
        <f t="shared" si="58"/>
        <v>0</v>
      </c>
      <c r="CA210" s="32">
        <f t="shared" si="59"/>
        <v>0</v>
      </c>
      <c r="CB210" s="32">
        <f t="shared" si="60"/>
        <v>0</v>
      </c>
      <c r="CC210" s="32">
        <f t="shared" si="61"/>
        <v>0</v>
      </c>
      <c r="CD210" s="34" t="s">
        <v>516</v>
      </c>
    </row>
    <row r="211" spans="1:82" s="17" customFormat="1" ht="33.75">
      <c r="A211" s="1"/>
      <c r="B211" s="7" t="s">
        <v>327</v>
      </c>
      <c r="C211" s="6" t="s">
        <v>284</v>
      </c>
      <c r="D211" s="29" t="s">
        <v>229</v>
      </c>
      <c r="E211" s="32">
        <f t="shared" si="48"/>
        <v>0</v>
      </c>
      <c r="F211" s="32">
        <f t="shared" si="49"/>
        <v>0</v>
      </c>
      <c r="G211" s="32">
        <f t="shared" si="50"/>
        <v>0</v>
      </c>
      <c r="H211" s="32">
        <f t="shared" si="51"/>
        <v>0</v>
      </c>
      <c r="I211" s="32">
        <f t="shared" si="52"/>
        <v>0</v>
      </c>
      <c r="J211" s="32">
        <f t="shared" si="53"/>
        <v>0</v>
      </c>
      <c r="K211" s="32">
        <f t="shared" si="54"/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47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f t="shared" si="62"/>
        <v>0</v>
      </c>
      <c r="AO211" s="32">
        <f t="shared" si="63"/>
        <v>0</v>
      </c>
      <c r="AP211" s="32">
        <f t="shared" si="64"/>
        <v>0.464</v>
      </c>
      <c r="AQ211" s="32">
        <f t="shared" si="65"/>
        <v>0</v>
      </c>
      <c r="AR211" s="32">
        <f t="shared" si="68"/>
        <v>0</v>
      </c>
      <c r="AS211" s="32">
        <f t="shared" si="66"/>
        <v>0</v>
      </c>
      <c r="AT211" s="32">
        <f t="shared" si="67"/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0.464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f t="shared" si="55"/>
        <v>0</v>
      </c>
      <c r="BX211" s="32">
        <f t="shared" si="56"/>
        <v>0</v>
      </c>
      <c r="BY211" s="32">
        <f t="shared" si="57"/>
        <v>0.464</v>
      </c>
      <c r="BZ211" s="32">
        <f t="shared" si="58"/>
        <v>0</v>
      </c>
      <c r="CA211" s="32">
        <f t="shared" si="59"/>
        <v>0</v>
      </c>
      <c r="CB211" s="32">
        <f t="shared" si="60"/>
        <v>0</v>
      </c>
      <c r="CC211" s="32">
        <f t="shared" si="61"/>
        <v>0</v>
      </c>
      <c r="CD211" s="34" t="s">
        <v>516</v>
      </c>
    </row>
    <row r="212" spans="1:82" s="17" customFormat="1" ht="12">
      <c r="A212" s="1"/>
      <c r="B212" s="9" t="s">
        <v>234</v>
      </c>
      <c r="C212" s="6"/>
      <c r="D212" s="29" t="s">
        <v>229</v>
      </c>
      <c r="E212" s="32">
        <f t="shared" si="48"/>
        <v>0</v>
      </c>
      <c r="F212" s="32">
        <f t="shared" si="49"/>
        <v>0</v>
      </c>
      <c r="G212" s="32">
        <f t="shared" si="50"/>
        <v>0</v>
      </c>
      <c r="H212" s="32">
        <f t="shared" si="51"/>
        <v>0</v>
      </c>
      <c r="I212" s="32">
        <f t="shared" si="52"/>
        <v>0</v>
      </c>
      <c r="J212" s="32">
        <f t="shared" si="53"/>
        <v>0</v>
      </c>
      <c r="K212" s="32">
        <f t="shared" si="54"/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47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f t="shared" si="62"/>
        <v>0</v>
      </c>
      <c r="AO212" s="32">
        <f t="shared" si="63"/>
        <v>0</v>
      </c>
      <c r="AP212" s="32">
        <f t="shared" si="64"/>
        <v>0</v>
      </c>
      <c r="AQ212" s="32">
        <f t="shared" si="65"/>
        <v>0</v>
      </c>
      <c r="AR212" s="32">
        <f t="shared" si="68"/>
        <v>0</v>
      </c>
      <c r="AS212" s="32">
        <f t="shared" si="66"/>
        <v>0</v>
      </c>
      <c r="AT212" s="32">
        <f t="shared" si="67"/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2">
        <v>0</v>
      </c>
      <c r="BC212" s="32">
        <v>0</v>
      </c>
      <c r="BD212" s="32">
        <v>0</v>
      </c>
      <c r="BE212" s="32">
        <v>0</v>
      </c>
      <c r="BF212" s="32">
        <v>0</v>
      </c>
      <c r="BG212" s="32">
        <v>0</v>
      </c>
      <c r="BH212" s="32">
        <v>0</v>
      </c>
      <c r="BI212" s="32">
        <v>0</v>
      </c>
      <c r="BJ212" s="32">
        <v>0</v>
      </c>
      <c r="BK212" s="32">
        <v>0</v>
      </c>
      <c r="BL212" s="32">
        <v>0</v>
      </c>
      <c r="BM212" s="32">
        <v>0</v>
      </c>
      <c r="BN212" s="32">
        <v>0</v>
      </c>
      <c r="BO212" s="32">
        <v>0</v>
      </c>
      <c r="BP212" s="32">
        <v>0</v>
      </c>
      <c r="BQ212" s="32">
        <v>0</v>
      </c>
      <c r="BR212" s="32">
        <v>0</v>
      </c>
      <c r="BS212" s="32">
        <v>0</v>
      </c>
      <c r="BT212" s="32">
        <v>0</v>
      </c>
      <c r="BU212" s="32">
        <v>0</v>
      </c>
      <c r="BV212" s="32">
        <v>0</v>
      </c>
      <c r="BW212" s="32">
        <f t="shared" si="55"/>
        <v>0</v>
      </c>
      <c r="BX212" s="32">
        <f t="shared" si="56"/>
        <v>0</v>
      </c>
      <c r="BY212" s="32">
        <f t="shared" si="57"/>
        <v>0</v>
      </c>
      <c r="BZ212" s="32">
        <f t="shared" si="58"/>
        <v>0</v>
      </c>
      <c r="CA212" s="32">
        <f t="shared" si="59"/>
        <v>0</v>
      </c>
      <c r="CB212" s="32">
        <f t="shared" si="60"/>
        <v>0</v>
      </c>
      <c r="CC212" s="32">
        <f t="shared" si="61"/>
        <v>0</v>
      </c>
      <c r="CD212" s="34">
        <v>0</v>
      </c>
    </row>
    <row r="213" spans="1:82" s="17" customFormat="1" ht="36">
      <c r="A213" s="1"/>
      <c r="B213" s="31" t="s">
        <v>328</v>
      </c>
      <c r="C213" s="6" t="s">
        <v>284</v>
      </c>
      <c r="D213" s="29" t="s">
        <v>229</v>
      </c>
      <c r="E213" s="32">
        <f t="shared" si="48"/>
        <v>0</v>
      </c>
      <c r="F213" s="32">
        <f t="shared" si="49"/>
        <v>0</v>
      </c>
      <c r="G213" s="32">
        <f t="shared" si="50"/>
        <v>0</v>
      </c>
      <c r="H213" s="32">
        <f t="shared" si="51"/>
        <v>0</v>
      </c>
      <c r="I213" s="32">
        <f t="shared" si="52"/>
        <v>0</v>
      </c>
      <c r="J213" s="32">
        <f t="shared" si="53"/>
        <v>0</v>
      </c>
      <c r="K213" s="32">
        <f t="shared" si="54"/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47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f t="shared" si="62"/>
        <v>0</v>
      </c>
      <c r="AO213" s="32">
        <f t="shared" si="63"/>
        <v>0</v>
      </c>
      <c r="AP213" s="32">
        <f t="shared" si="64"/>
        <v>0.607</v>
      </c>
      <c r="AQ213" s="32">
        <f t="shared" si="65"/>
        <v>0</v>
      </c>
      <c r="AR213" s="32">
        <f t="shared" si="68"/>
        <v>0</v>
      </c>
      <c r="AS213" s="32">
        <f t="shared" si="66"/>
        <v>0</v>
      </c>
      <c r="AT213" s="32">
        <f t="shared" si="67"/>
        <v>0</v>
      </c>
      <c r="AU213" s="32">
        <v>0</v>
      </c>
      <c r="AV213" s="32">
        <v>0</v>
      </c>
      <c r="AW213" s="32">
        <v>0.225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0.382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f t="shared" si="55"/>
        <v>0</v>
      </c>
      <c r="BX213" s="32">
        <f t="shared" si="56"/>
        <v>0</v>
      </c>
      <c r="BY213" s="32">
        <f t="shared" si="57"/>
        <v>0.607</v>
      </c>
      <c r="BZ213" s="32">
        <f t="shared" si="58"/>
        <v>0</v>
      </c>
      <c r="CA213" s="32">
        <f t="shared" si="59"/>
        <v>0</v>
      </c>
      <c r="CB213" s="32">
        <f t="shared" si="60"/>
        <v>0</v>
      </c>
      <c r="CC213" s="32">
        <f t="shared" si="61"/>
        <v>0</v>
      </c>
      <c r="CD213" s="34" t="s">
        <v>516</v>
      </c>
    </row>
    <row r="214" spans="1:82" s="17" customFormat="1" ht="24">
      <c r="A214" s="1"/>
      <c r="B214" s="33" t="s">
        <v>329</v>
      </c>
      <c r="C214" s="6" t="s">
        <v>284</v>
      </c>
      <c r="D214" s="29" t="s">
        <v>229</v>
      </c>
      <c r="E214" s="32">
        <f t="shared" si="48"/>
        <v>0</v>
      </c>
      <c r="F214" s="32">
        <f t="shared" si="49"/>
        <v>0</v>
      </c>
      <c r="G214" s="32">
        <f t="shared" si="50"/>
        <v>0</v>
      </c>
      <c r="H214" s="32">
        <f t="shared" si="51"/>
        <v>0</v>
      </c>
      <c r="I214" s="32">
        <f t="shared" si="52"/>
        <v>0</v>
      </c>
      <c r="J214" s="32">
        <f t="shared" si="53"/>
        <v>0</v>
      </c>
      <c r="K214" s="32">
        <f t="shared" si="54"/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47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f t="shared" si="62"/>
        <v>0</v>
      </c>
      <c r="AO214" s="32">
        <f t="shared" si="63"/>
        <v>0</v>
      </c>
      <c r="AP214" s="32">
        <f t="shared" si="64"/>
        <v>0.33</v>
      </c>
      <c r="AQ214" s="32">
        <f t="shared" si="65"/>
        <v>0</v>
      </c>
      <c r="AR214" s="32">
        <f t="shared" si="68"/>
        <v>0</v>
      </c>
      <c r="AS214" s="32">
        <f t="shared" si="66"/>
        <v>0</v>
      </c>
      <c r="AT214" s="32">
        <f t="shared" si="67"/>
        <v>0</v>
      </c>
      <c r="AU214" s="32">
        <v>0</v>
      </c>
      <c r="AV214" s="32">
        <v>0</v>
      </c>
      <c r="AW214" s="32">
        <v>0.33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32">
        <v>0</v>
      </c>
      <c r="BE214" s="32">
        <v>0</v>
      </c>
      <c r="BF214" s="32">
        <v>0</v>
      </c>
      <c r="BG214" s="32">
        <v>0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0</v>
      </c>
      <c r="BN214" s="32">
        <v>0</v>
      </c>
      <c r="BO214" s="32">
        <v>0</v>
      </c>
      <c r="BP214" s="32">
        <v>0</v>
      </c>
      <c r="BQ214" s="32">
        <v>0</v>
      </c>
      <c r="BR214" s="32">
        <v>0</v>
      </c>
      <c r="BS214" s="32">
        <v>0</v>
      </c>
      <c r="BT214" s="32">
        <v>0</v>
      </c>
      <c r="BU214" s="32">
        <v>0</v>
      </c>
      <c r="BV214" s="32">
        <v>0</v>
      </c>
      <c r="BW214" s="32">
        <f t="shared" si="55"/>
        <v>0</v>
      </c>
      <c r="BX214" s="32">
        <f t="shared" si="56"/>
        <v>0</v>
      </c>
      <c r="BY214" s="32">
        <f t="shared" si="57"/>
        <v>0.33</v>
      </c>
      <c r="BZ214" s="32">
        <f t="shared" si="58"/>
        <v>0</v>
      </c>
      <c r="CA214" s="32">
        <f t="shared" si="59"/>
        <v>0</v>
      </c>
      <c r="CB214" s="32">
        <f t="shared" si="60"/>
        <v>0</v>
      </c>
      <c r="CC214" s="32">
        <f t="shared" si="61"/>
        <v>0</v>
      </c>
      <c r="CD214" s="34" t="s">
        <v>516</v>
      </c>
    </row>
    <row r="215" spans="1:82" s="17" customFormat="1" ht="33.75">
      <c r="A215" s="1"/>
      <c r="B215" s="7" t="s">
        <v>330</v>
      </c>
      <c r="C215" s="6" t="s">
        <v>284</v>
      </c>
      <c r="D215" s="29" t="s">
        <v>229</v>
      </c>
      <c r="E215" s="32">
        <f t="shared" si="48"/>
        <v>0</v>
      </c>
      <c r="F215" s="32">
        <f t="shared" si="49"/>
        <v>0</v>
      </c>
      <c r="G215" s="32">
        <f t="shared" si="50"/>
        <v>0</v>
      </c>
      <c r="H215" s="32">
        <f t="shared" si="51"/>
        <v>0</v>
      </c>
      <c r="I215" s="32">
        <f t="shared" si="52"/>
        <v>0</v>
      </c>
      <c r="J215" s="32">
        <f t="shared" si="53"/>
        <v>0</v>
      </c>
      <c r="K215" s="32">
        <f t="shared" si="54"/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47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f t="shared" si="62"/>
        <v>0</v>
      </c>
      <c r="AO215" s="32">
        <f t="shared" si="63"/>
        <v>0</v>
      </c>
      <c r="AP215" s="32">
        <f t="shared" si="64"/>
        <v>1.4</v>
      </c>
      <c r="AQ215" s="32">
        <f t="shared" si="65"/>
        <v>0</v>
      </c>
      <c r="AR215" s="32">
        <f t="shared" si="68"/>
        <v>0</v>
      </c>
      <c r="AS215" s="32">
        <f t="shared" si="66"/>
        <v>0</v>
      </c>
      <c r="AT215" s="32">
        <f t="shared" si="67"/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1.4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0</v>
      </c>
      <c r="BU215" s="32">
        <v>0</v>
      </c>
      <c r="BV215" s="32">
        <v>0</v>
      </c>
      <c r="BW215" s="32">
        <f t="shared" si="55"/>
        <v>0</v>
      </c>
      <c r="BX215" s="32">
        <f t="shared" si="56"/>
        <v>0</v>
      </c>
      <c r="BY215" s="32">
        <f t="shared" si="57"/>
        <v>1.4</v>
      </c>
      <c r="BZ215" s="32">
        <f t="shared" si="58"/>
        <v>0</v>
      </c>
      <c r="CA215" s="32">
        <f t="shared" si="59"/>
        <v>0</v>
      </c>
      <c r="CB215" s="32">
        <f t="shared" si="60"/>
        <v>0</v>
      </c>
      <c r="CC215" s="32">
        <f t="shared" si="61"/>
        <v>0</v>
      </c>
      <c r="CD215" s="34" t="s">
        <v>516</v>
      </c>
    </row>
    <row r="216" spans="1:82" s="17" customFormat="1" ht="45">
      <c r="A216" s="1"/>
      <c r="B216" s="7" t="s">
        <v>480</v>
      </c>
      <c r="C216" s="6" t="s">
        <v>284</v>
      </c>
      <c r="D216" s="29"/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47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2">
        <v>0</v>
      </c>
      <c r="BC216" s="32">
        <v>0</v>
      </c>
      <c r="BD216" s="32">
        <v>0</v>
      </c>
      <c r="BE216" s="32">
        <v>0</v>
      </c>
      <c r="BF216" s="32">
        <v>0</v>
      </c>
      <c r="BG216" s="32">
        <v>0</v>
      </c>
      <c r="BH216" s="32">
        <v>0</v>
      </c>
      <c r="BI216" s="32">
        <v>0</v>
      </c>
      <c r="BJ216" s="32">
        <v>0</v>
      </c>
      <c r="BK216" s="32">
        <v>0</v>
      </c>
      <c r="BL216" s="32">
        <v>0</v>
      </c>
      <c r="BM216" s="32">
        <v>0</v>
      </c>
      <c r="BN216" s="32">
        <v>0</v>
      </c>
      <c r="BO216" s="32">
        <v>0</v>
      </c>
      <c r="BP216" s="32">
        <v>0</v>
      </c>
      <c r="BQ216" s="32">
        <v>0</v>
      </c>
      <c r="BR216" s="32">
        <v>0</v>
      </c>
      <c r="BS216" s="32">
        <v>0</v>
      </c>
      <c r="BT216" s="32">
        <v>0</v>
      </c>
      <c r="BU216" s="32">
        <v>0</v>
      </c>
      <c r="BV216" s="32">
        <v>0</v>
      </c>
      <c r="BW216" s="32">
        <v>0</v>
      </c>
      <c r="BX216" s="32">
        <v>0</v>
      </c>
      <c r="BY216" s="32">
        <v>0</v>
      </c>
      <c r="BZ216" s="32">
        <v>0</v>
      </c>
      <c r="CA216" s="32">
        <v>0</v>
      </c>
      <c r="CB216" s="32">
        <v>0</v>
      </c>
      <c r="CC216" s="32">
        <v>0</v>
      </c>
      <c r="CD216" s="34" t="s">
        <v>516</v>
      </c>
    </row>
    <row r="217" spans="1:82" s="17" customFormat="1" ht="12">
      <c r="A217" s="36" t="s">
        <v>180</v>
      </c>
      <c r="B217" s="8" t="s">
        <v>185</v>
      </c>
      <c r="C217" s="38" t="s">
        <v>331</v>
      </c>
      <c r="D217" s="29" t="s">
        <v>229</v>
      </c>
      <c r="E217" s="32">
        <f t="shared" si="48"/>
        <v>0</v>
      </c>
      <c r="F217" s="32">
        <f t="shared" si="49"/>
        <v>0</v>
      </c>
      <c r="G217" s="32">
        <f t="shared" si="50"/>
        <v>0</v>
      </c>
      <c r="H217" s="32">
        <f t="shared" si="51"/>
        <v>0</v>
      </c>
      <c r="I217" s="32">
        <f t="shared" si="52"/>
        <v>4.792999999999999</v>
      </c>
      <c r="J217" s="32">
        <f t="shared" si="53"/>
        <v>0</v>
      </c>
      <c r="K217" s="32">
        <f t="shared" si="54"/>
        <v>0</v>
      </c>
      <c r="L217" s="32">
        <v>0</v>
      </c>
      <c r="M217" s="32">
        <f>SUM(M219:M245)</f>
        <v>0</v>
      </c>
      <c r="N217" s="32">
        <f>SUM(N219:N245)</f>
        <v>0</v>
      </c>
      <c r="O217" s="32">
        <f>SUM(O219:O245)</f>
        <v>0</v>
      </c>
      <c r="P217" s="32">
        <f>SUM(P219:P245)</f>
        <v>2.113</v>
      </c>
      <c r="Q217" s="32">
        <v>0</v>
      </c>
      <c r="R217" s="47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f>SUM(W219:W245)</f>
        <v>2.6799999999999997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f t="shared" si="62"/>
        <v>0</v>
      </c>
      <c r="AO217" s="32">
        <f t="shared" si="63"/>
        <v>0</v>
      </c>
      <c r="AP217" s="32">
        <f t="shared" si="64"/>
        <v>0</v>
      </c>
      <c r="AQ217" s="32">
        <f t="shared" si="65"/>
        <v>0</v>
      </c>
      <c r="AR217" s="32">
        <f>AY217+BF217+BM217+BT217</f>
        <v>4.007</v>
      </c>
      <c r="AS217" s="32">
        <f t="shared" si="66"/>
        <v>0</v>
      </c>
      <c r="AT217" s="32">
        <f t="shared" si="67"/>
        <v>0</v>
      </c>
      <c r="AU217" s="32">
        <f>SUM(AU219:AU245)</f>
        <v>0</v>
      </c>
      <c r="AV217" s="32">
        <f>SUM(AV219:AV245)</f>
        <v>0</v>
      </c>
      <c r="AW217" s="32">
        <f>SUM(AW219:AW245)</f>
        <v>0</v>
      </c>
      <c r="AX217" s="32">
        <f>SUM(AX219:AX245)</f>
        <v>0</v>
      </c>
      <c r="AY217" s="32">
        <f>SUM(AY219:AY245)</f>
        <v>2.1590000000000003</v>
      </c>
      <c r="AZ217" s="32">
        <v>0</v>
      </c>
      <c r="BA217" s="32">
        <f>SUM(BA219:BA245)</f>
        <v>0</v>
      </c>
      <c r="BB217" s="32">
        <f>SUM(BB219:BB245)</f>
        <v>0</v>
      </c>
      <c r="BC217" s="32">
        <v>0</v>
      </c>
      <c r="BD217" s="32">
        <f>SUM(BD219:BD245)</f>
        <v>0</v>
      </c>
      <c r="BE217" s="32">
        <v>0</v>
      </c>
      <c r="BF217" s="32">
        <f>SUM(BF219:BF245)</f>
        <v>1.8479999999999999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32">
        <v>0</v>
      </c>
      <c r="BP217" s="32">
        <v>0</v>
      </c>
      <c r="BQ217" s="32">
        <v>0</v>
      </c>
      <c r="BR217" s="32">
        <v>0</v>
      </c>
      <c r="BS217" s="32">
        <v>0</v>
      </c>
      <c r="BT217" s="32">
        <v>0</v>
      </c>
      <c r="BU217" s="32">
        <v>0</v>
      </c>
      <c r="BV217" s="32">
        <v>0</v>
      </c>
      <c r="BW217" s="32">
        <f t="shared" si="55"/>
        <v>0</v>
      </c>
      <c r="BX217" s="32">
        <f t="shared" si="56"/>
        <v>0</v>
      </c>
      <c r="BY217" s="32">
        <f t="shared" si="57"/>
        <v>0</v>
      </c>
      <c r="BZ217" s="32">
        <f t="shared" si="58"/>
        <v>0</v>
      </c>
      <c r="CA217" s="32">
        <f t="shared" si="59"/>
        <v>-0.7859999999999996</v>
      </c>
      <c r="CB217" s="32">
        <f t="shared" si="60"/>
        <v>0</v>
      </c>
      <c r="CC217" s="32">
        <f t="shared" si="61"/>
        <v>0</v>
      </c>
      <c r="CD217" s="34">
        <v>0</v>
      </c>
    </row>
    <row r="218" spans="1:82" s="17" customFormat="1" ht="12">
      <c r="A218" s="1"/>
      <c r="B218" s="9" t="s">
        <v>183</v>
      </c>
      <c r="C218" s="6">
        <v>0</v>
      </c>
      <c r="D218" s="29" t="s">
        <v>229</v>
      </c>
      <c r="E218" s="32">
        <f t="shared" si="48"/>
        <v>0</v>
      </c>
      <c r="F218" s="32">
        <f t="shared" si="49"/>
        <v>0</v>
      </c>
      <c r="G218" s="32">
        <f t="shared" si="50"/>
        <v>0</v>
      </c>
      <c r="H218" s="32">
        <f t="shared" si="51"/>
        <v>0</v>
      </c>
      <c r="I218" s="32">
        <f t="shared" si="52"/>
        <v>0</v>
      </c>
      <c r="J218" s="32">
        <f t="shared" si="53"/>
        <v>0</v>
      </c>
      <c r="K218" s="32">
        <f t="shared" si="54"/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47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  <c r="AN218" s="32">
        <f t="shared" si="62"/>
        <v>0</v>
      </c>
      <c r="AO218" s="32">
        <f t="shared" si="63"/>
        <v>0</v>
      </c>
      <c r="AP218" s="32">
        <f t="shared" si="64"/>
        <v>0</v>
      </c>
      <c r="AQ218" s="32">
        <f t="shared" si="65"/>
        <v>0</v>
      </c>
      <c r="AR218" s="32">
        <f>AY218+BF218+BM218+BT218</f>
        <v>0</v>
      </c>
      <c r="AS218" s="32">
        <f t="shared" si="66"/>
        <v>0</v>
      </c>
      <c r="AT218" s="32">
        <f t="shared" si="67"/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2">
        <v>0</v>
      </c>
      <c r="BC218" s="32">
        <v>0</v>
      </c>
      <c r="BD218" s="32">
        <v>0</v>
      </c>
      <c r="BE218" s="32">
        <v>0</v>
      </c>
      <c r="BF218" s="32">
        <v>0</v>
      </c>
      <c r="BG218" s="32">
        <v>0</v>
      </c>
      <c r="BH218" s="32">
        <v>0</v>
      </c>
      <c r="BI218" s="32">
        <v>0</v>
      </c>
      <c r="BJ218" s="32">
        <v>0</v>
      </c>
      <c r="BK218" s="32">
        <v>0</v>
      </c>
      <c r="BL218" s="32">
        <v>0</v>
      </c>
      <c r="BM218" s="32">
        <v>0</v>
      </c>
      <c r="BN218" s="32">
        <v>0</v>
      </c>
      <c r="BO218" s="32">
        <v>0</v>
      </c>
      <c r="BP218" s="32">
        <v>0</v>
      </c>
      <c r="BQ218" s="32">
        <v>0</v>
      </c>
      <c r="BR218" s="32">
        <v>0</v>
      </c>
      <c r="BS218" s="32">
        <v>0</v>
      </c>
      <c r="BT218" s="32">
        <v>0</v>
      </c>
      <c r="BU218" s="32">
        <v>0</v>
      </c>
      <c r="BV218" s="32">
        <v>0</v>
      </c>
      <c r="BW218" s="32">
        <f t="shared" si="55"/>
        <v>0</v>
      </c>
      <c r="BX218" s="32">
        <f t="shared" si="56"/>
        <v>0</v>
      </c>
      <c r="BY218" s="32">
        <f t="shared" si="57"/>
        <v>0</v>
      </c>
      <c r="BZ218" s="32">
        <f t="shared" si="58"/>
        <v>0</v>
      </c>
      <c r="CA218" s="32">
        <f t="shared" si="59"/>
        <v>0</v>
      </c>
      <c r="CB218" s="32">
        <f t="shared" si="60"/>
        <v>0</v>
      </c>
      <c r="CC218" s="32">
        <f t="shared" si="61"/>
        <v>0</v>
      </c>
      <c r="CD218" s="34">
        <v>0</v>
      </c>
    </row>
    <row r="219" spans="1:82" s="17" customFormat="1" ht="22.5">
      <c r="A219" s="1"/>
      <c r="B219" s="7" t="s">
        <v>332</v>
      </c>
      <c r="C219" s="6" t="s">
        <v>331</v>
      </c>
      <c r="D219" s="29" t="s">
        <v>229</v>
      </c>
      <c r="E219" s="32">
        <f t="shared" si="48"/>
        <v>0</v>
      </c>
      <c r="F219" s="32">
        <f t="shared" si="49"/>
        <v>0</v>
      </c>
      <c r="G219" s="32">
        <f t="shared" si="50"/>
        <v>0</v>
      </c>
      <c r="H219" s="32">
        <f t="shared" si="51"/>
        <v>0</v>
      </c>
      <c r="I219" s="32">
        <f t="shared" si="52"/>
        <v>0.585</v>
      </c>
      <c r="J219" s="32">
        <f t="shared" si="53"/>
        <v>0</v>
      </c>
      <c r="K219" s="32">
        <f t="shared" si="54"/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47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0.585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0.587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0</v>
      </c>
      <c r="BU219" s="32">
        <v>0</v>
      </c>
      <c r="BV219" s="32">
        <v>0</v>
      </c>
      <c r="BW219" s="32">
        <f t="shared" si="55"/>
        <v>0</v>
      </c>
      <c r="BX219" s="32">
        <f t="shared" si="56"/>
        <v>0</v>
      </c>
      <c r="BY219" s="32">
        <f t="shared" si="57"/>
        <v>0</v>
      </c>
      <c r="BZ219" s="32">
        <f t="shared" si="58"/>
        <v>0</v>
      </c>
      <c r="CA219" s="32">
        <f t="shared" si="59"/>
        <v>-0.585</v>
      </c>
      <c r="CB219" s="32">
        <f t="shared" si="60"/>
        <v>0</v>
      </c>
      <c r="CC219" s="32">
        <f t="shared" si="61"/>
        <v>0</v>
      </c>
      <c r="CD219" s="34" t="s">
        <v>438</v>
      </c>
    </row>
    <row r="220" spans="1:82" s="17" customFormat="1" ht="67.5">
      <c r="A220" s="1"/>
      <c r="B220" s="7" t="s">
        <v>333</v>
      </c>
      <c r="C220" s="6" t="s">
        <v>331</v>
      </c>
      <c r="D220" s="29" t="s">
        <v>229</v>
      </c>
      <c r="E220" s="32">
        <f t="shared" si="48"/>
        <v>0</v>
      </c>
      <c r="F220" s="32">
        <f t="shared" si="49"/>
        <v>0</v>
      </c>
      <c r="G220" s="32">
        <f t="shared" si="50"/>
        <v>0</v>
      </c>
      <c r="H220" s="32">
        <f t="shared" si="51"/>
        <v>0</v>
      </c>
      <c r="I220" s="32">
        <f t="shared" si="52"/>
        <v>0.5</v>
      </c>
      <c r="J220" s="32">
        <f t="shared" si="53"/>
        <v>0</v>
      </c>
      <c r="K220" s="32">
        <f t="shared" si="54"/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47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0.5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0.25</v>
      </c>
      <c r="AZ220" s="32">
        <v>0</v>
      </c>
      <c r="BA220" s="32">
        <v>0</v>
      </c>
      <c r="BB220" s="32">
        <v>0</v>
      </c>
      <c r="BC220" s="32">
        <v>0</v>
      </c>
      <c r="BD220" s="32">
        <v>0</v>
      </c>
      <c r="BE220" s="32">
        <v>0</v>
      </c>
      <c r="BF220" s="32">
        <v>0</v>
      </c>
      <c r="BG220" s="32">
        <v>0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32">
        <v>0</v>
      </c>
      <c r="BP220" s="32">
        <v>0</v>
      </c>
      <c r="BQ220" s="32">
        <v>0</v>
      </c>
      <c r="BR220" s="32">
        <v>0</v>
      </c>
      <c r="BS220" s="32">
        <v>0</v>
      </c>
      <c r="BT220" s="32">
        <v>0</v>
      </c>
      <c r="BU220" s="32">
        <v>0</v>
      </c>
      <c r="BV220" s="32">
        <v>0</v>
      </c>
      <c r="BW220" s="32">
        <f t="shared" si="55"/>
        <v>0</v>
      </c>
      <c r="BX220" s="32">
        <f t="shared" si="56"/>
        <v>0</v>
      </c>
      <c r="BY220" s="32">
        <f t="shared" si="57"/>
        <v>0</v>
      </c>
      <c r="BZ220" s="32">
        <f t="shared" si="58"/>
        <v>0</v>
      </c>
      <c r="CA220" s="32">
        <f t="shared" si="59"/>
        <v>-0.5</v>
      </c>
      <c r="CB220" s="32">
        <f t="shared" si="60"/>
        <v>0</v>
      </c>
      <c r="CC220" s="32">
        <f t="shared" si="61"/>
        <v>0</v>
      </c>
      <c r="CD220" s="34" t="s">
        <v>438</v>
      </c>
    </row>
    <row r="221" spans="1:82" s="17" customFormat="1" ht="45">
      <c r="A221" s="1"/>
      <c r="B221" s="39" t="s">
        <v>334</v>
      </c>
      <c r="C221" s="6" t="s">
        <v>331</v>
      </c>
      <c r="D221" s="29" t="s">
        <v>229</v>
      </c>
      <c r="E221" s="32">
        <f t="shared" si="48"/>
        <v>0</v>
      </c>
      <c r="F221" s="32">
        <f t="shared" si="49"/>
        <v>0</v>
      </c>
      <c r="G221" s="32">
        <f t="shared" si="50"/>
        <v>0</v>
      </c>
      <c r="H221" s="32">
        <f t="shared" si="51"/>
        <v>0</v>
      </c>
      <c r="I221" s="32">
        <f t="shared" si="52"/>
        <v>0</v>
      </c>
      <c r="J221" s="32">
        <f t="shared" si="53"/>
        <v>0</v>
      </c>
      <c r="K221" s="32">
        <f t="shared" si="54"/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47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0.227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0</v>
      </c>
      <c r="BU221" s="32">
        <v>0</v>
      </c>
      <c r="BV221" s="32">
        <v>0</v>
      </c>
      <c r="BW221" s="32">
        <f t="shared" si="55"/>
        <v>0</v>
      </c>
      <c r="BX221" s="32">
        <f t="shared" si="56"/>
        <v>0</v>
      </c>
      <c r="BY221" s="32">
        <f t="shared" si="57"/>
        <v>0</v>
      </c>
      <c r="BZ221" s="32">
        <f t="shared" si="58"/>
        <v>0</v>
      </c>
      <c r="CA221" s="32">
        <f t="shared" si="59"/>
        <v>0</v>
      </c>
      <c r="CB221" s="32">
        <f t="shared" si="60"/>
        <v>0</v>
      </c>
      <c r="CC221" s="32">
        <f t="shared" si="61"/>
        <v>0</v>
      </c>
      <c r="CD221" s="34">
        <v>0</v>
      </c>
    </row>
    <row r="222" spans="1:82" s="17" customFormat="1" ht="33.75">
      <c r="A222" s="1"/>
      <c r="B222" s="39" t="s">
        <v>335</v>
      </c>
      <c r="C222" s="6" t="s">
        <v>331</v>
      </c>
      <c r="D222" s="29" t="s">
        <v>229</v>
      </c>
      <c r="E222" s="32">
        <f t="shared" si="48"/>
        <v>0</v>
      </c>
      <c r="F222" s="32">
        <f t="shared" si="49"/>
        <v>0</v>
      </c>
      <c r="G222" s="32">
        <f t="shared" si="50"/>
        <v>0</v>
      </c>
      <c r="H222" s="32">
        <f t="shared" si="51"/>
        <v>0</v>
      </c>
      <c r="I222" s="32">
        <f t="shared" si="52"/>
        <v>0.4</v>
      </c>
      <c r="J222" s="32">
        <f t="shared" si="53"/>
        <v>0</v>
      </c>
      <c r="K222" s="32">
        <f t="shared" si="54"/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0.4</v>
      </c>
      <c r="Q222" s="32">
        <v>0</v>
      </c>
      <c r="R222" s="47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f aca="true" t="shared" si="69" ref="AN222:AT223">AU222+BB222+BI222+BP222</f>
        <v>0</v>
      </c>
      <c r="AO222" s="32">
        <f t="shared" si="69"/>
        <v>0</v>
      </c>
      <c r="AP222" s="32">
        <f t="shared" si="69"/>
        <v>0</v>
      </c>
      <c r="AQ222" s="32">
        <f t="shared" si="69"/>
        <v>0</v>
      </c>
      <c r="AR222" s="32">
        <f>AY222+BF222+BM222+BT222</f>
        <v>0</v>
      </c>
      <c r="AS222" s="32">
        <f t="shared" si="69"/>
        <v>0</v>
      </c>
      <c r="AT222" s="32">
        <f t="shared" si="69"/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32">
        <v>0</v>
      </c>
      <c r="BE222" s="32">
        <v>0</v>
      </c>
      <c r="BF222" s="32">
        <v>0</v>
      </c>
      <c r="BG222" s="32">
        <v>0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0</v>
      </c>
      <c r="BO222" s="32">
        <v>0</v>
      </c>
      <c r="BP222" s="32">
        <v>0</v>
      </c>
      <c r="BQ222" s="32">
        <v>0</v>
      </c>
      <c r="BR222" s="32">
        <v>0</v>
      </c>
      <c r="BS222" s="32">
        <v>0</v>
      </c>
      <c r="BT222" s="32">
        <v>0</v>
      </c>
      <c r="BU222" s="32">
        <v>0</v>
      </c>
      <c r="BV222" s="32">
        <v>0</v>
      </c>
      <c r="BW222" s="32">
        <f t="shared" si="55"/>
        <v>0</v>
      </c>
      <c r="BX222" s="32">
        <f t="shared" si="56"/>
        <v>0</v>
      </c>
      <c r="BY222" s="32">
        <f t="shared" si="57"/>
        <v>0</v>
      </c>
      <c r="BZ222" s="32">
        <f t="shared" si="58"/>
        <v>0</v>
      </c>
      <c r="CA222" s="32">
        <f t="shared" si="59"/>
        <v>-0.4</v>
      </c>
      <c r="CB222" s="32">
        <f t="shared" si="60"/>
        <v>0</v>
      </c>
      <c r="CC222" s="32">
        <f t="shared" si="61"/>
        <v>0</v>
      </c>
      <c r="CD222" s="34" t="s">
        <v>436</v>
      </c>
    </row>
    <row r="223" spans="1:82" s="17" customFormat="1" ht="33.75">
      <c r="A223" s="1"/>
      <c r="B223" s="39" t="s">
        <v>336</v>
      </c>
      <c r="C223" s="6" t="s">
        <v>331</v>
      </c>
      <c r="D223" s="29" t="s">
        <v>229</v>
      </c>
      <c r="E223" s="32">
        <f t="shared" si="48"/>
        <v>0</v>
      </c>
      <c r="F223" s="32">
        <f t="shared" si="49"/>
        <v>0</v>
      </c>
      <c r="G223" s="32">
        <f t="shared" si="50"/>
        <v>0</v>
      </c>
      <c r="H223" s="32">
        <f t="shared" si="51"/>
        <v>0</v>
      </c>
      <c r="I223" s="32">
        <f t="shared" si="52"/>
        <v>0.09</v>
      </c>
      <c r="J223" s="32">
        <f t="shared" si="53"/>
        <v>0</v>
      </c>
      <c r="K223" s="32">
        <f t="shared" si="54"/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0.09</v>
      </c>
      <c r="Q223" s="32">
        <v>0</v>
      </c>
      <c r="R223" s="47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f t="shared" si="69"/>
        <v>0</v>
      </c>
      <c r="AO223" s="32">
        <f t="shared" si="69"/>
        <v>0</v>
      </c>
      <c r="AP223" s="32">
        <f t="shared" si="69"/>
        <v>0</v>
      </c>
      <c r="AQ223" s="32">
        <f t="shared" si="69"/>
        <v>0</v>
      </c>
      <c r="AR223" s="32">
        <f>AY223+BF223+BM223+BT223</f>
        <v>0</v>
      </c>
      <c r="AS223" s="32">
        <f t="shared" si="69"/>
        <v>0</v>
      </c>
      <c r="AT223" s="32">
        <f t="shared" si="69"/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0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0</v>
      </c>
      <c r="BU223" s="32">
        <v>0</v>
      </c>
      <c r="BV223" s="32">
        <v>0</v>
      </c>
      <c r="BW223" s="32">
        <f t="shared" si="55"/>
        <v>0</v>
      </c>
      <c r="BX223" s="32">
        <f t="shared" si="56"/>
        <v>0</v>
      </c>
      <c r="BY223" s="32">
        <f t="shared" si="57"/>
        <v>0</v>
      </c>
      <c r="BZ223" s="32">
        <f t="shared" si="58"/>
        <v>0</v>
      </c>
      <c r="CA223" s="32">
        <f t="shared" si="59"/>
        <v>-0.09</v>
      </c>
      <c r="CB223" s="32">
        <f t="shared" si="60"/>
        <v>0</v>
      </c>
      <c r="CC223" s="32">
        <f t="shared" si="61"/>
        <v>0</v>
      </c>
      <c r="CD223" s="34" t="s">
        <v>436</v>
      </c>
    </row>
    <row r="224" spans="1:82" s="17" customFormat="1" ht="33.75">
      <c r="A224" s="1"/>
      <c r="B224" s="39" t="s">
        <v>337</v>
      </c>
      <c r="C224" s="6" t="s">
        <v>331</v>
      </c>
      <c r="D224" s="29" t="s">
        <v>229</v>
      </c>
      <c r="E224" s="32">
        <f t="shared" si="48"/>
        <v>0</v>
      </c>
      <c r="F224" s="32">
        <f t="shared" si="49"/>
        <v>0</v>
      </c>
      <c r="G224" s="32">
        <f t="shared" si="50"/>
        <v>0</v>
      </c>
      <c r="H224" s="32">
        <f t="shared" si="51"/>
        <v>0</v>
      </c>
      <c r="I224" s="32">
        <f t="shared" si="52"/>
        <v>0.3</v>
      </c>
      <c r="J224" s="32">
        <f t="shared" si="53"/>
        <v>0</v>
      </c>
      <c r="K224" s="32">
        <f t="shared" si="54"/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0.3</v>
      </c>
      <c r="Q224" s="32">
        <v>0</v>
      </c>
      <c r="R224" s="47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0</v>
      </c>
      <c r="BG224" s="32">
        <v>0</v>
      </c>
      <c r="BH224" s="32">
        <v>0</v>
      </c>
      <c r="BI224" s="32">
        <v>0</v>
      </c>
      <c r="BJ224" s="32">
        <v>0</v>
      </c>
      <c r="BK224" s="32">
        <v>0</v>
      </c>
      <c r="BL224" s="32">
        <v>0</v>
      </c>
      <c r="BM224" s="32">
        <v>0</v>
      </c>
      <c r="BN224" s="32">
        <v>0</v>
      </c>
      <c r="BO224" s="32">
        <v>0</v>
      </c>
      <c r="BP224" s="32">
        <v>0</v>
      </c>
      <c r="BQ224" s="32">
        <v>0</v>
      </c>
      <c r="BR224" s="32">
        <v>0</v>
      </c>
      <c r="BS224" s="32">
        <v>0</v>
      </c>
      <c r="BT224" s="32">
        <v>0</v>
      </c>
      <c r="BU224" s="32">
        <v>0</v>
      </c>
      <c r="BV224" s="32">
        <v>0</v>
      </c>
      <c r="BW224" s="32">
        <f t="shared" si="55"/>
        <v>0</v>
      </c>
      <c r="BX224" s="32">
        <f t="shared" si="56"/>
        <v>0</v>
      </c>
      <c r="BY224" s="32">
        <f t="shared" si="57"/>
        <v>0</v>
      </c>
      <c r="BZ224" s="32">
        <f t="shared" si="58"/>
        <v>0</v>
      </c>
      <c r="CA224" s="32">
        <f t="shared" si="59"/>
        <v>-0.3</v>
      </c>
      <c r="CB224" s="32">
        <f t="shared" si="60"/>
        <v>0</v>
      </c>
      <c r="CC224" s="32">
        <f t="shared" si="61"/>
        <v>0</v>
      </c>
      <c r="CD224" s="34" t="s">
        <v>436</v>
      </c>
    </row>
    <row r="225" spans="1:82" s="17" customFormat="1" ht="24">
      <c r="A225" s="1"/>
      <c r="B225" s="39" t="s">
        <v>338</v>
      </c>
      <c r="C225" s="6" t="s">
        <v>331</v>
      </c>
      <c r="D225" s="29" t="s">
        <v>229</v>
      </c>
      <c r="E225" s="32">
        <f t="shared" si="48"/>
        <v>0</v>
      </c>
      <c r="F225" s="32">
        <f t="shared" si="49"/>
        <v>0</v>
      </c>
      <c r="G225" s="32">
        <f t="shared" si="50"/>
        <v>0</v>
      </c>
      <c r="H225" s="32">
        <f t="shared" si="51"/>
        <v>0</v>
      </c>
      <c r="I225" s="32">
        <f t="shared" si="52"/>
        <v>0.15</v>
      </c>
      <c r="J225" s="32">
        <f t="shared" si="53"/>
        <v>0</v>
      </c>
      <c r="K225" s="32">
        <f t="shared" si="54"/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0.15</v>
      </c>
      <c r="Q225" s="32">
        <v>0</v>
      </c>
      <c r="R225" s="47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0</v>
      </c>
      <c r="BU225" s="32">
        <v>0</v>
      </c>
      <c r="BV225" s="32">
        <v>0</v>
      </c>
      <c r="BW225" s="32">
        <f t="shared" si="55"/>
        <v>0</v>
      </c>
      <c r="BX225" s="32">
        <f t="shared" si="56"/>
        <v>0</v>
      </c>
      <c r="BY225" s="32">
        <f t="shared" si="57"/>
        <v>0</v>
      </c>
      <c r="BZ225" s="32">
        <f t="shared" si="58"/>
        <v>0</v>
      </c>
      <c r="CA225" s="32">
        <f t="shared" si="59"/>
        <v>-0.15</v>
      </c>
      <c r="CB225" s="32">
        <f t="shared" si="60"/>
        <v>0</v>
      </c>
      <c r="CC225" s="32">
        <f t="shared" si="61"/>
        <v>0</v>
      </c>
      <c r="CD225" s="34" t="s">
        <v>436</v>
      </c>
    </row>
    <row r="226" spans="1:82" s="17" customFormat="1" ht="24">
      <c r="A226" s="1"/>
      <c r="B226" s="39" t="s">
        <v>339</v>
      </c>
      <c r="C226" s="6" t="s">
        <v>331</v>
      </c>
      <c r="D226" s="29" t="s">
        <v>229</v>
      </c>
      <c r="E226" s="32">
        <f t="shared" si="48"/>
        <v>0</v>
      </c>
      <c r="F226" s="32">
        <f t="shared" si="49"/>
        <v>0</v>
      </c>
      <c r="G226" s="32">
        <f t="shared" si="50"/>
        <v>0</v>
      </c>
      <c r="H226" s="32">
        <f t="shared" si="51"/>
        <v>0</v>
      </c>
      <c r="I226" s="32">
        <f t="shared" si="52"/>
        <v>0.09</v>
      </c>
      <c r="J226" s="32">
        <f t="shared" si="53"/>
        <v>0</v>
      </c>
      <c r="K226" s="32">
        <f t="shared" si="54"/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0.09</v>
      </c>
      <c r="Q226" s="32">
        <v>0</v>
      </c>
      <c r="R226" s="47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0</v>
      </c>
      <c r="BG226" s="32">
        <v>0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32">
        <v>0</v>
      </c>
      <c r="BP226" s="32">
        <v>0</v>
      </c>
      <c r="BQ226" s="32">
        <v>0</v>
      </c>
      <c r="BR226" s="32">
        <v>0</v>
      </c>
      <c r="BS226" s="32">
        <v>0</v>
      </c>
      <c r="BT226" s="32">
        <v>0</v>
      </c>
      <c r="BU226" s="32">
        <v>0</v>
      </c>
      <c r="BV226" s="32">
        <v>0</v>
      </c>
      <c r="BW226" s="32">
        <f t="shared" si="55"/>
        <v>0</v>
      </c>
      <c r="BX226" s="32">
        <f t="shared" si="56"/>
        <v>0</v>
      </c>
      <c r="BY226" s="32">
        <f t="shared" si="57"/>
        <v>0</v>
      </c>
      <c r="BZ226" s="32">
        <f t="shared" si="58"/>
        <v>0</v>
      </c>
      <c r="CA226" s="32">
        <f t="shared" si="59"/>
        <v>-0.09</v>
      </c>
      <c r="CB226" s="32">
        <f t="shared" si="60"/>
        <v>0</v>
      </c>
      <c r="CC226" s="32">
        <f t="shared" si="61"/>
        <v>0</v>
      </c>
      <c r="CD226" s="34" t="s">
        <v>436</v>
      </c>
    </row>
    <row r="227" spans="1:82" s="17" customFormat="1" ht="24">
      <c r="A227" s="1"/>
      <c r="B227" s="39" t="s">
        <v>340</v>
      </c>
      <c r="C227" s="6" t="s">
        <v>331</v>
      </c>
      <c r="D227" s="29" t="s">
        <v>229</v>
      </c>
      <c r="E227" s="32">
        <f t="shared" si="48"/>
        <v>0</v>
      </c>
      <c r="F227" s="32">
        <f t="shared" si="49"/>
        <v>0</v>
      </c>
      <c r="G227" s="32">
        <f t="shared" si="50"/>
        <v>0</v>
      </c>
      <c r="H227" s="32">
        <f t="shared" si="51"/>
        <v>0</v>
      </c>
      <c r="I227" s="32">
        <f t="shared" si="52"/>
        <v>0.265</v>
      </c>
      <c r="J227" s="32">
        <f t="shared" si="53"/>
        <v>0</v>
      </c>
      <c r="K227" s="32">
        <f t="shared" si="54"/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0.265</v>
      </c>
      <c r="Q227" s="32">
        <v>0</v>
      </c>
      <c r="R227" s="47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f aca="true" t="shared" si="70" ref="AN227:AT228">AU227+BB227+BI227+BP227</f>
        <v>0</v>
      </c>
      <c r="AO227" s="32">
        <f t="shared" si="70"/>
        <v>0</v>
      </c>
      <c r="AP227" s="32">
        <f t="shared" si="70"/>
        <v>0</v>
      </c>
      <c r="AQ227" s="32">
        <f t="shared" si="70"/>
        <v>0</v>
      </c>
      <c r="AR227" s="32">
        <f>AY227+BF227+BM227+BT227</f>
        <v>0</v>
      </c>
      <c r="AS227" s="32">
        <f t="shared" si="70"/>
        <v>0</v>
      </c>
      <c r="AT227" s="32">
        <f t="shared" si="70"/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f t="shared" si="55"/>
        <v>0</v>
      </c>
      <c r="BX227" s="32">
        <f t="shared" si="56"/>
        <v>0</v>
      </c>
      <c r="BY227" s="32">
        <f t="shared" si="57"/>
        <v>0</v>
      </c>
      <c r="BZ227" s="32">
        <f t="shared" si="58"/>
        <v>0</v>
      </c>
      <c r="CA227" s="32">
        <f t="shared" si="59"/>
        <v>-0.265</v>
      </c>
      <c r="CB227" s="32">
        <f t="shared" si="60"/>
        <v>0</v>
      </c>
      <c r="CC227" s="32">
        <f t="shared" si="61"/>
        <v>0</v>
      </c>
      <c r="CD227" s="34" t="s">
        <v>436</v>
      </c>
    </row>
    <row r="228" spans="1:82" s="17" customFormat="1" ht="24">
      <c r="A228" s="1"/>
      <c r="B228" s="39" t="s">
        <v>341</v>
      </c>
      <c r="C228" s="6" t="s">
        <v>331</v>
      </c>
      <c r="D228" s="29" t="s">
        <v>229</v>
      </c>
      <c r="E228" s="32">
        <f t="shared" si="48"/>
        <v>0</v>
      </c>
      <c r="F228" s="32">
        <f t="shared" si="49"/>
        <v>0</v>
      </c>
      <c r="G228" s="32">
        <f t="shared" si="50"/>
        <v>0</v>
      </c>
      <c r="H228" s="32">
        <f t="shared" si="51"/>
        <v>0</v>
      </c>
      <c r="I228" s="32">
        <f t="shared" si="52"/>
        <v>0.095</v>
      </c>
      <c r="J228" s="32">
        <f t="shared" si="53"/>
        <v>0</v>
      </c>
      <c r="K228" s="32">
        <f t="shared" si="54"/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0.095</v>
      </c>
      <c r="Q228" s="32">
        <v>0</v>
      </c>
      <c r="R228" s="47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f t="shared" si="70"/>
        <v>0</v>
      </c>
      <c r="AO228" s="32">
        <f t="shared" si="70"/>
        <v>0</v>
      </c>
      <c r="AP228" s="32">
        <f t="shared" si="70"/>
        <v>0</v>
      </c>
      <c r="AQ228" s="32">
        <f t="shared" si="70"/>
        <v>0</v>
      </c>
      <c r="AR228" s="32">
        <f>AY228+BF228+BM228+BT228</f>
        <v>0</v>
      </c>
      <c r="AS228" s="32">
        <f t="shared" si="70"/>
        <v>0</v>
      </c>
      <c r="AT228" s="32">
        <f t="shared" si="70"/>
        <v>0</v>
      </c>
      <c r="AU228" s="32">
        <v>0</v>
      </c>
      <c r="AV228" s="32">
        <v>0</v>
      </c>
      <c r="AW228" s="32">
        <v>0</v>
      </c>
      <c r="AX228" s="32">
        <v>0</v>
      </c>
      <c r="AY228" s="32">
        <v>0</v>
      </c>
      <c r="AZ228" s="32">
        <v>0</v>
      </c>
      <c r="BA228" s="32">
        <v>0</v>
      </c>
      <c r="BB228" s="32">
        <v>0</v>
      </c>
      <c r="BC228" s="32">
        <v>0</v>
      </c>
      <c r="BD228" s="32">
        <v>0</v>
      </c>
      <c r="BE228" s="32">
        <v>0</v>
      </c>
      <c r="BF228" s="32">
        <v>0</v>
      </c>
      <c r="BG228" s="32">
        <v>0</v>
      </c>
      <c r="BH228" s="32">
        <v>0</v>
      </c>
      <c r="BI228" s="32">
        <v>0</v>
      </c>
      <c r="BJ228" s="32">
        <v>0</v>
      </c>
      <c r="BK228" s="32">
        <v>0</v>
      </c>
      <c r="BL228" s="32">
        <v>0</v>
      </c>
      <c r="BM228" s="32">
        <v>0</v>
      </c>
      <c r="BN228" s="32">
        <v>0</v>
      </c>
      <c r="BO228" s="32">
        <v>0</v>
      </c>
      <c r="BP228" s="32">
        <v>0</v>
      </c>
      <c r="BQ228" s="32">
        <v>0</v>
      </c>
      <c r="BR228" s="32">
        <v>0</v>
      </c>
      <c r="BS228" s="32">
        <v>0</v>
      </c>
      <c r="BT228" s="32">
        <v>0</v>
      </c>
      <c r="BU228" s="32">
        <v>0</v>
      </c>
      <c r="BV228" s="32">
        <v>0</v>
      </c>
      <c r="BW228" s="32">
        <f t="shared" si="55"/>
        <v>0</v>
      </c>
      <c r="BX228" s="32">
        <f t="shared" si="56"/>
        <v>0</v>
      </c>
      <c r="BY228" s="32">
        <f t="shared" si="57"/>
        <v>0</v>
      </c>
      <c r="BZ228" s="32">
        <f t="shared" si="58"/>
        <v>0</v>
      </c>
      <c r="CA228" s="32">
        <f t="shared" si="59"/>
        <v>-0.095</v>
      </c>
      <c r="CB228" s="32">
        <f t="shared" si="60"/>
        <v>0</v>
      </c>
      <c r="CC228" s="32">
        <f t="shared" si="61"/>
        <v>0</v>
      </c>
      <c r="CD228" s="34" t="s">
        <v>436</v>
      </c>
    </row>
    <row r="229" spans="1:82" s="17" customFormat="1" ht="24">
      <c r="A229" s="1"/>
      <c r="B229" s="39" t="s">
        <v>342</v>
      </c>
      <c r="C229" s="6" t="s">
        <v>331</v>
      </c>
      <c r="D229" s="29" t="s">
        <v>229</v>
      </c>
      <c r="E229" s="32">
        <f t="shared" si="48"/>
        <v>0</v>
      </c>
      <c r="F229" s="32">
        <f t="shared" si="49"/>
        <v>0</v>
      </c>
      <c r="G229" s="32">
        <f t="shared" si="50"/>
        <v>0</v>
      </c>
      <c r="H229" s="32">
        <f t="shared" si="51"/>
        <v>0</v>
      </c>
      <c r="I229" s="32">
        <f t="shared" si="52"/>
        <v>0.283</v>
      </c>
      <c r="J229" s="32">
        <f t="shared" si="53"/>
        <v>0</v>
      </c>
      <c r="K229" s="32">
        <f t="shared" si="54"/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0.283</v>
      </c>
      <c r="Q229" s="32">
        <v>0</v>
      </c>
      <c r="R229" s="47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f t="shared" si="55"/>
        <v>0</v>
      </c>
      <c r="BX229" s="32">
        <f t="shared" si="56"/>
        <v>0</v>
      </c>
      <c r="BY229" s="32">
        <f t="shared" si="57"/>
        <v>0</v>
      </c>
      <c r="BZ229" s="32">
        <f t="shared" si="58"/>
        <v>0</v>
      </c>
      <c r="CA229" s="32">
        <f t="shared" si="59"/>
        <v>-0.283</v>
      </c>
      <c r="CB229" s="32">
        <f t="shared" si="60"/>
        <v>0</v>
      </c>
      <c r="CC229" s="32">
        <f t="shared" si="61"/>
        <v>0</v>
      </c>
      <c r="CD229" s="34" t="s">
        <v>436</v>
      </c>
    </row>
    <row r="230" spans="1:82" s="17" customFormat="1" ht="24">
      <c r="A230" s="1"/>
      <c r="B230" s="39" t="s">
        <v>343</v>
      </c>
      <c r="C230" s="6" t="s">
        <v>331</v>
      </c>
      <c r="D230" s="29" t="s">
        <v>229</v>
      </c>
      <c r="E230" s="32">
        <f t="shared" si="48"/>
        <v>0</v>
      </c>
      <c r="F230" s="32">
        <f t="shared" si="49"/>
        <v>0</v>
      </c>
      <c r="G230" s="32">
        <f t="shared" si="50"/>
        <v>0</v>
      </c>
      <c r="H230" s="32">
        <f t="shared" si="51"/>
        <v>0</v>
      </c>
      <c r="I230" s="32">
        <f t="shared" si="52"/>
        <v>0.44</v>
      </c>
      <c r="J230" s="32">
        <f t="shared" si="53"/>
        <v>0</v>
      </c>
      <c r="K230" s="32">
        <f t="shared" si="54"/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0.44</v>
      </c>
      <c r="Q230" s="32">
        <v>0</v>
      </c>
      <c r="R230" s="47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f aca="true" t="shared" si="71" ref="AN230:AT231">AU230+BB230+BI230+BP230</f>
        <v>0</v>
      </c>
      <c r="AO230" s="32">
        <f t="shared" si="71"/>
        <v>0</v>
      </c>
      <c r="AP230" s="32">
        <f t="shared" si="71"/>
        <v>0</v>
      </c>
      <c r="AQ230" s="32">
        <f t="shared" si="71"/>
        <v>0</v>
      </c>
      <c r="AR230" s="32">
        <f>AY230+BF230+BM230+BT230</f>
        <v>0</v>
      </c>
      <c r="AS230" s="32">
        <f t="shared" si="71"/>
        <v>0</v>
      </c>
      <c r="AT230" s="32">
        <f t="shared" si="71"/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0</v>
      </c>
      <c r="BG230" s="32">
        <v>0</v>
      </c>
      <c r="BH230" s="32">
        <v>0</v>
      </c>
      <c r="BI230" s="32">
        <v>0</v>
      </c>
      <c r="BJ230" s="32">
        <v>0</v>
      </c>
      <c r="BK230" s="32">
        <v>0</v>
      </c>
      <c r="BL230" s="32">
        <v>0</v>
      </c>
      <c r="BM230" s="32">
        <v>0</v>
      </c>
      <c r="BN230" s="32">
        <v>0</v>
      </c>
      <c r="BO230" s="32">
        <v>0</v>
      </c>
      <c r="BP230" s="32">
        <v>0</v>
      </c>
      <c r="BQ230" s="32">
        <v>0</v>
      </c>
      <c r="BR230" s="32">
        <v>0</v>
      </c>
      <c r="BS230" s="32">
        <v>0</v>
      </c>
      <c r="BT230" s="32">
        <v>0</v>
      </c>
      <c r="BU230" s="32">
        <v>0</v>
      </c>
      <c r="BV230" s="32">
        <v>0</v>
      </c>
      <c r="BW230" s="32">
        <f t="shared" si="55"/>
        <v>0</v>
      </c>
      <c r="BX230" s="32">
        <f t="shared" si="56"/>
        <v>0</v>
      </c>
      <c r="BY230" s="32">
        <f t="shared" si="57"/>
        <v>0</v>
      </c>
      <c r="BZ230" s="32">
        <f t="shared" si="58"/>
        <v>0</v>
      </c>
      <c r="CA230" s="32">
        <f t="shared" si="59"/>
        <v>-0.44</v>
      </c>
      <c r="CB230" s="32">
        <f t="shared" si="60"/>
        <v>0</v>
      </c>
      <c r="CC230" s="32">
        <f t="shared" si="61"/>
        <v>0</v>
      </c>
      <c r="CD230" s="34" t="s">
        <v>436</v>
      </c>
    </row>
    <row r="231" spans="1:82" s="17" customFormat="1" ht="36">
      <c r="A231" s="1"/>
      <c r="B231" s="39" t="s">
        <v>344</v>
      </c>
      <c r="C231" s="6" t="s">
        <v>331</v>
      </c>
      <c r="D231" s="29" t="s">
        <v>229</v>
      </c>
      <c r="E231" s="32">
        <f t="shared" si="48"/>
        <v>0</v>
      </c>
      <c r="F231" s="32">
        <f t="shared" si="49"/>
        <v>0</v>
      </c>
      <c r="G231" s="32">
        <f t="shared" si="50"/>
        <v>0</v>
      </c>
      <c r="H231" s="32">
        <f t="shared" si="51"/>
        <v>0</v>
      </c>
      <c r="I231" s="32">
        <f t="shared" si="52"/>
        <v>0</v>
      </c>
      <c r="J231" s="32">
        <f t="shared" si="53"/>
        <v>0</v>
      </c>
      <c r="K231" s="32">
        <f t="shared" si="54"/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47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f t="shared" si="71"/>
        <v>0</v>
      </c>
      <c r="AO231" s="32">
        <f t="shared" si="71"/>
        <v>0</v>
      </c>
      <c r="AP231" s="32">
        <f t="shared" si="71"/>
        <v>0</v>
      </c>
      <c r="AQ231" s="32">
        <f t="shared" si="71"/>
        <v>0</v>
      </c>
      <c r="AR231" s="32">
        <f>AY231+BF231+BM231+BT231</f>
        <v>0.2</v>
      </c>
      <c r="AS231" s="32">
        <f t="shared" si="71"/>
        <v>0</v>
      </c>
      <c r="AT231" s="32">
        <f t="shared" si="71"/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0.2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f t="shared" si="55"/>
        <v>0</v>
      </c>
      <c r="BX231" s="32">
        <f t="shared" si="56"/>
        <v>0</v>
      </c>
      <c r="BY231" s="32">
        <f t="shared" si="57"/>
        <v>0</v>
      </c>
      <c r="BZ231" s="32">
        <f t="shared" si="58"/>
        <v>0</v>
      </c>
      <c r="CA231" s="32">
        <f t="shared" si="59"/>
        <v>0.2</v>
      </c>
      <c r="CB231" s="32">
        <f t="shared" si="60"/>
        <v>0</v>
      </c>
      <c r="CC231" s="32">
        <f t="shared" si="61"/>
        <v>0</v>
      </c>
      <c r="CD231" s="34" t="s">
        <v>520</v>
      </c>
    </row>
    <row r="232" spans="1:82" s="17" customFormat="1" ht="24">
      <c r="A232" s="1"/>
      <c r="B232" s="39" t="s">
        <v>481</v>
      </c>
      <c r="C232" s="6" t="s">
        <v>331</v>
      </c>
      <c r="D232" s="29"/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47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0.21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2">
        <v>0</v>
      </c>
      <c r="BC232" s="32">
        <v>0</v>
      </c>
      <c r="BD232" s="32">
        <v>0</v>
      </c>
      <c r="BE232" s="32">
        <v>0</v>
      </c>
      <c r="BF232" s="32">
        <v>0</v>
      </c>
      <c r="BG232" s="32">
        <v>0</v>
      </c>
      <c r="BH232" s="32">
        <v>0</v>
      </c>
      <c r="BI232" s="32">
        <v>0</v>
      </c>
      <c r="BJ232" s="32">
        <v>0</v>
      </c>
      <c r="BK232" s="32">
        <v>0</v>
      </c>
      <c r="BL232" s="32">
        <v>0</v>
      </c>
      <c r="BM232" s="32">
        <v>0</v>
      </c>
      <c r="BN232" s="32">
        <v>0</v>
      </c>
      <c r="BO232" s="32">
        <v>0</v>
      </c>
      <c r="BP232" s="32">
        <v>0</v>
      </c>
      <c r="BQ232" s="32">
        <v>0</v>
      </c>
      <c r="BR232" s="32">
        <v>0</v>
      </c>
      <c r="BS232" s="32">
        <v>0</v>
      </c>
      <c r="BT232" s="32">
        <v>0</v>
      </c>
      <c r="BU232" s="32">
        <v>0</v>
      </c>
      <c r="BV232" s="32">
        <v>0</v>
      </c>
      <c r="BW232" s="32">
        <v>0</v>
      </c>
      <c r="BX232" s="32">
        <v>0</v>
      </c>
      <c r="BY232" s="32">
        <v>0</v>
      </c>
      <c r="BZ232" s="32">
        <v>0</v>
      </c>
      <c r="CA232" s="32">
        <v>0</v>
      </c>
      <c r="CB232" s="32">
        <v>0</v>
      </c>
      <c r="CC232" s="32">
        <v>0</v>
      </c>
      <c r="CD232" s="34" t="s">
        <v>436</v>
      </c>
    </row>
    <row r="233" spans="1:82" s="17" customFormat="1" ht="24">
      <c r="A233" s="1"/>
      <c r="B233" s="39" t="s">
        <v>482</v>
      </c>
      <c r="C233" s="6" t="s">
        <v>331</v>
      </c>
      <c r="D233" s="29"/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47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0.2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0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0</v>
      </c>
      <c r="BU233" s="32">
        <v>0</v>
      </c>
      <c r="BV233" s="32">
        <v>0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0</v>
      </c>
      <c r="CC233" s="32">
        <v>0</v>
      </c>
      <c r="CD233" s="34" t="s">
        <v>436</v>
      </c>
    </row>
    <row r="234" spans="1:82" s="17" customFormat="1" ht="24">
      <c r="A234" s="1"/>
      <c r="B234" s="39" t="s">
        <v>483</v>
      </c>
      <c r="C234" s="6" t="s">
        <v>331</v>
      </c>
      <c r="D234" s="29"/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47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0.135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32">
        <v>0</v>
      </c>
      <c r="BE234" s="32">
        <v>0</v>
      </c>
      <c r="BF234" s="32">
        <v>0</v>
      </c>
      <c r="BG234" s="32">
        <v>0</v>
      </c>
      <c r="BH234" s="32">
        <v>0</v>
      </c>
      <c r="BI234" s="32">
        <v>0</v>
      </c>
      <c r="BJ234" s="32">
        <v>0</v>
      </c>
      <c r="BK234" s="32">
        <v>0</v>
      </c>
      <c r="BL234" s="32">
        <v>0</v>
      </c>
      <c r="BM234" s="32">
        <v>0</v>
      </c>
      <c r="BN234" s="32">
        <v>0</v>
      </c>
      <c r="BO234" s="32">
        <v>0</v>
      </c>
      <c r="BP234" s="32">
        <v>0</v>
      </c>
      <c r="BQ234" s="32">
        <v>0</v>
      </c>
      <c r="BR234" s="32">
        <v>0</v>
      </c>
      <c r="BS234" s="32">
        <v>0</v>
      </c>
      <c r="BT234" s="32">
        <v>0</v>
      </c>
      <c r="BU234" s="32">
        <v>0</v>
      </c>
      <c r="BV234" s="32">
        <v>0</v>
      </c>
      <c r="BW234" s="32">
        <v>0</v>
      </c>
      <c r="BX234" s="32">
        <v>0</v>
      </c>
      <c r="BY234" s="32">
        <v>0</v>
      </c>
      <c r="BZ234" s="32">
        <v>0</v>
      </c>
      <c r="CA234" s="32">
        <v>0</v>
      </c>
      <c r="CB234" s="32">
        <v>0</v>
      </c>
      <c r="CC234" s="32">
        <v>0</v>
      </c>
      <c r="CD234" s="34" t="s">
        <v>436</v>
      </c>
    </row>
    <row r="235" spans="1:82" s="17" customFormat="1" ht="24">
      <c r="A235" s="1"/>
      <c r="B235" s="39" t="s">
        <v>484</v>
      </c>
      <c r="C235" s="6" t="s">
        <v>331</v>
      </c>
      <c r="D235" s="29"/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47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0.35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0</v>
      </c>
      <c r="BU235" s="32">
        <v>0</v>
      </c>
      <c r="BV235" s="32">
        <v>0</v>
      </c>
      <c r="BW235" s="32">
        <v>0</v>
      </c>
      <c r="BX235" s="32">
        <v>0</v>
      </c>
      <c r="BY235" s="32">
        <v>0</v>
      </c>
      <c r="BZ235" s="32">
        <v>0</v>
      </c>
      <c r="CA235" s="32">
        <v>0</v>
      </c>
      <c r="CB235" s="32">
        <v>0</v>
      </c>
      <c r="CC235" s="32">
        <v>0</v>
      </c>
      <c r="CD235" s="34" t="s">
        <v>436</v>
      </c>
    </row>
    <row r="236" spans="1:82" s="17" customFormat="1" ht="12">
      <c r="A236" s="1"/>
      <c r="B236" s="9" t="s">
        <v>172</v>
      </c>
      <c r="C236" s="6"/>
      <c r="D236" s="29" t="s">
        <v>229</v>
      </c>
      <c r="E236" s="32">
        <f t="shared" si="48"/>
        <v>0</v>
      </c>
      <c r="F236" s="32">
        <f t="shared" si="49"/>
        <v>0</v>
      </c>
      <c r="G236" s="32">
        <f t="shared" si="50"/>
        <v>0</v>
      </c>
      <c r="H236" s="32">
        <f t="shared" si="51"/>
        <v>0</v>
      </c>
      <c r="I236" s="32">
        <f t="shared" si="52"/>
        <v>0</v>
      </c>
      <c r="J236" s="32">
        <f t="shared" si="53"/>
        <v>0</v>
      </c>
      <c r="K236" s="32">
        <f t="shared" si="54"/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47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f aca="true" t="shared" si="72" ref="AN236:AT237">AU236+BB236+BI236+BP236</f>
        <v>0</v>
      </c>
      <c r="AO236" s="32">
        <f t="shared" si="72"/>
        <v>0</v>
      </c>
      <c r="AP236" s="32">
        <f t="shared" si="72"/>
        <v>0</v>
      </c>
      <c r="AQ236" s="32">
        <f t="shared" si="72"/>
        <v>0</v>
      </c>
      <c r="AR236" s="32">
        <f>AY236+BF236+BM236+BT236</f>
        <v>0</v>
      </c>
      <c r="AS236" s="32">
        <f t="shared" si="72"/>
        <v>0</v>
      </c>
      <c r="AT236" s="32">
        <f t="shared" si="72"/>
        <v>0</v>
      </c>
      <c r="AU236" s="32">
        <v>0</v>
      </c>
      <c r="AV236" s="32">
        <v>0</v>
      </c>
      <c r="AW236" s="32">
        <v>0</v>
      </c>
      <c r="AX236" s="32">
        <v>0</v>
      </c>
      <c r="AY236" s="32">
        <v>0</v>
      </c>
      <c r="AZ236" s="32">
        <v>0</v>
      </c>
      <c r="BA236" s="32">
        <v>0</v>
      </c>
      <c r="BB236" s="32">
        <v>0</v>
      </c>
      <c r="BC236" s="32">
        <v>0</v>
      </c>
      <c r="BD236" s="32">
        <v>0</v>
      </c>
      <c r="BE236" s="32">
        <v>0</v>
      </c>
      <c r="BF236" s="32">
        <v>0</v>
      </c>
      <c r="BG236" s="32">
        <v>0</v>
      </c>
      <c r="BH236" s="32">
        <v>0</v>
      </c>
      <c r="BI236" s="32">
        <v>0</v>
      </c>
      <c r="BJ236" s="32">
        <v>0</v>
      </c>
      <c r="BK236" s="32">
        <v>0</v>
      </c>
      <c r="BL236" s="32">
        <v>0</v>
      </c>
      <c r="BM236" s="32">
        <v>0</v>
      </c>
      <c r="BN236" s="32">
        <v>0</v>
      </c>
      <c r="BO236" s="32">
        <v>0</v>
      </c>
      <c r="BP236" s="32">
        <v>0</v>
      </c>
      <c r="BQ236" s="32">
        <v>0</v>
      </c>
      <c r="BR236" s="32">
        <v>0</v>
      </c>
      <c r="BS236" s="32">
        <v>0</v>
      </c>
      <c r="BT236" s="32">
        <v>0</v>
      </c>
      <c r="BU236" s="32">
        <v>0</v>
      </c>
      <c r="BV236" s="32">
        <v>0</v>
      </c>
      <c r="BW236" s="32">
        <f t="shared" si="55"/>
        <v>0</v>
      </c>
      <c r="BX236" s="32">
        <f t="shared" si="56"/>
        <v>0</v>
      </c>
      <c r="BY236" s="32">
        <f t="shared" si="57"/>
        <v>0</v>
      </c>
      <c r="BZ236" s="32">
        <f t="shared" si="58"/>
        <v>0</v>
      </c>
      <c r="CA236" s="32">
        <f t="shared" si="59"/>
        <v>0</v>
      </c>
      <c r="CB236" s="32">
        <f t="shared" si="60"/>
        <v>0</v>
      </c>
      <c r="CC236" s="32">
        <f t="shared" si="61"/>
        <v>0</v>
      </c>
      <c r="CD236" s="34">
        <v>0</v>
      </c>
    </row>
    <row r="237" spans="1:82" s="17" customFormat="1" ht="33.75">
      <c r="A237" s="1"/>
      <c r="B237" s="7" t="s">
        <v>345</v>
      </c>
      <c r="C237" s="6" t="s">
        <v>331</v>
      </c>
      <c r="D237" s="29" t="s">
        <v>229</v>
      </c>
      <c r="E237" s="32">
        <f t="shared" si="48"/>
        <v>0</v>
      </c>
      <c r="F237" s="32">
        <f t="shared" si="49"/>
        <v>0</v>
      </c>
      <c r="G237" s="32">
        <f t="shared" si="50"/>
        <v>0</v>
      </c>
      <c r="H237" s="32">
        <f t="shared" si="51"/>
        <v>0</v>
      </c>
      <c r="I237" s="32">
        <f t="shared" si="52"/>
        <v>0</v>
      </c>
      <c r="J237" s="32">
        <f t="shared" si="53"/>
        <v>0</v>
      </c>
      <c r="K237" s="32">
        <f t="shared" si="54"/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47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f t="shared" si="72"/>
        <v>0</v>
      </c>
      <c r="AO237" s="32">
        <f t="shared" si="72"/>
        <v>0</v>
      </c>
      <c r="AP237" s="32">
        <f t="shared" si="72"/>
        <v>0</v>
      </c>
      <c r="AQ237" s="32">
        <f t="shared" si="72"/>
        <v>0</v>
      </c>
      <c r="AR237" s="32">
        <f>AY237+BF237+BM237+BT237</f>
        <v>0.608</v>
      </c>
      <c r="AS237" s="32">
        <f t="shared" si="72"/>
        <v>0</v>
      </c>
      <c r="AT237" s="32">
        <f t="shared" si="72"/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0.608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f t="shared" si="55"/>
        <v>0</v>
      </c>
      <c r="BX237" s="32">
        <f t="shared" si="56"/>
        <v>0</v>
      </c>
      <c r="BY237" s="32">
        <f t="shared" si="57"/>
        <v>0</v>
      </c>
      <c r="BZ237" s="32">
        <f t="shared" si="58"/>
        <v>0</v>
      </c>
      <c r="CA237" s="32">
        <f t="shared" si="59"/>
        <v>0.608</v>
      </c>
      <c r="CB237" s="32">
        <f t="shared" si="60"/>
        <v>0</v>
      </c>
      <c r="CC237" s="32">
        <f t="shared" si="61"/>
        <v>0</v>
      </c>
      <c r="CD237" s="34" t="s">
        <v>515</v>
      </c>
    </row>
    <row r="238" spans="1:82" s="17" customFormat="1" ht="22.5">
      <c r="A238" s="1"/>
      <c r="B238" s="7" t="s">
        <v>485</v>
      </c>
      <c r="C238" s="6" t="s">
        <v>331</v>
      </c>
      <c r="D238" s="29"/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47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2">
        <v>0</v>
      </c>
      <c r="BC238" s="32">
        <v>0</v>
      </c>
      <c r="BD238" s="32">
        <v>0</v>
      </c>
      <c r="BE238" s="32">
        <v>0</v>
      </c>
      <c r="BF238" s="32">
        <v>0.36</v>
      </c>
      <c r="BG238" s="32">
        <v>0</v>
      </c>
      <c r="BH238" s="32">
        <v>0</v>
      </c>
      <c r="BI238" s="32">
        <v>0</v>
      </c>
      <c r="BJ238" s="32">
        <v>0</v>
      </c>
      <c r="BK238" s="32">
        <v>0</v>
      </c>
      <c r="BL238" s="32">
        <v>0</v>
      </c>
      <c r="BM238" s="32">
        <v>0</v>
      </c>
      <c r="BN238" s="32">
        <v>0</v>
      </c>
      <c r="BO238" s="32">
        <v>0</v>
      </c>
      <c r="BP238" s="32">
        <v>0</v>
      </c>
      <c r="BQ238" s="32">
        <v>0</v>
      </c>
      <c r="BR238" s="32">
        <v>0</v>
      </c>
      <c r="BS238" s="32">
        <v>0</v>
      </c>
      <c r="BT238" s="32">
        <v>0</v>
      </c>
      <c r="BU238" s="32">
        <v>0</v>
      </c>
      <c r="BV238" s="32">
        <v>0</v>
      </c>
      <c r="BW238" s="32">
        <v>0</v>
      </c>
      <c r="BX238" s="32">
        <v>0</v>
      </c>
      <c r="BY238" s="32">
        <v>0</v>
      </c>
      <c r="BZ238" s="32">
        <v>0</v>
      </c>
      <c r="CA238" s="32">
        <v>0</v>
      </c>
      <c r="CB238" s="32">
        <v>0</v>
      </c>
      <c r="CC238" s="32">
        <v>0</v>
      </c>
      <c r="CD238" s="34" t="s">
        <v>515</v>
      </c>
    </row>
    <row r="239" spans="1:82" s="17" customFormat="1" ht="12">
      <c r="A239" s="1"/>
      <c r="B239" s="9" t="s">
        <v>232</v>
      </c>
      <c r="C239" s="6"/>
      <c r="D239" s="29"/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47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4">
        <v>0</v>
      </c>
    </row>
    <row r="240" spans="1:82" s="17" customFormat="1" ht="22.5">
      <c r="A240" s="1"/>
      <c r="B240" s="7" t="s">
        <v>486</v>
      </c>
      <c r="C240" s="6" t="s">
        <v>331</v>
      </c>
      <c r="D240" s="29"/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47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0.7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0.65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2">
        <v>0</v>
      </c>
      <c r="BT240" s="32">
        <v>0</v>
      </c>
      <c r="BU240" s="32">
        <v>0</v>
      </c>
      <c r="BV240" s="32">
        <v>0</v>
      </c>
      <c r="BW240" s="32">
        <v>0</v>
      </c>
      <c r="BX240" s="32">
        <v>0</v>
      </c>
      <c r="BY240" s="32">
        <v>0</v>
      </c>
      <c r="BZ240" s="32">
        <v>0</v>
      </c>
      <c r="CA240" s="32">
        <v>0</v>
      </c>
      <c r="CB240" s="32">
        <v>0</v>
      </c>
      <c r="CC240" s="32">
        <v>0</v>
      </c>
      <c r="CD240" s="34" t="s">
        <v>521</v>
      </c>
    </row>
    <row r="241" spans="1:82" s="17" customFormat="1" ht="12">
      <c r="A241" s="1"/>
      <c r="B241" s="9" t="s">
        <v>228</v>
      </c>
      <c r="C241" s="6"/>
      <c r="D241" s="29" t="s">
        <v>229</v>
      </c>
      <c r="E241" s="32">
        <f t="shared" si="48"/>
        <v>0</v>
      </c>
      <c r="F241" s="32">
        <f t="shared" si="49"/>
        <v>0</v>
      </c>
      <c r="G241" s="32">
        <f t="shared" si="50"/>
        <v>0</v>
      </c>
      <c r="H241" s="32">
        <f t="shared" si="51"/>
        <v>0</v>
      </c>
      <c r="I241" s="32">
        <f t="shared" si="52"/>
        <v>0</v>
      </c>
      <c r="J241" s="32">
        <f t="shared" si="53"/>
        <v>0</v>
      </c>
      <c r="K241" s="32">
        <f t="shared" si="54"/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47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f aca="true" t="shared" si="73" ref="AN241:AT241">AU241+BB241+BI241+BP241</f>
        <v>0</v>
      </c>
      <c r="AO241" s="32">
        <f t="shared" si="73"/>
        <v>0</v>
      </c>
      <c r="AP241" s="32">
        <f t="shared" si="73"/>
        <v>0</v>
      </c>
      <c r="AQ241" s="32">
        <f t="shared" si="73"/>
        <v>0</v>
      </c>
      <c r="AR241" s="32">
        <f>AY241+BF241+BM241+BT241</f>
        <v>0</v>
      </c>
      <c r="AS241" s="32">
        <f t="shared" si="73"/>
        <v>0</v>
      </c>
      <c r="AT241" s="32">
        <f t="shared" si="73"/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0</v>
      </c>
      <c r="BG241" s="32">
        <v>0</v>
      </c>
      <c r="BH241" s="32">
        <v>0</v>
      </c>
      <c r="BI241" s="32">
        <v>0</v>
      </c>
      <c r="BJ241" s="32">
        <v>0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0</v>
      </c>
      <c r="BU241" s="32">
        <v>0</v>
      </c>
      <c r="BV241" s="32">
        <v>0</v>
      </c>
      <c r="BW241" s="32">
        <f t="shared" si="55"/>
        <v>0</v>
      </c>
      <c r="BX241" s="32">
        <f t="shared" si="56"/>
        <v>0</v>
      </c>
      <c r="BY241" s="32">
        <f t="shared" si="57"/>
        <v>0</v>
      </c>
      <c r="BZ241" s="32">
        <f t="shared" si="58"/>
        <v>0</v>
      </c>
      <c r="CA241" s="32">
        <f t="shared" si="59"/>
        <v>0</v>
      </c>
      <c r="CB241" s="32">
        <f t="shared" si="60"/>
        <v>0</v>
      </c>
      <c r="CC241" s="32">
        <f t="shared" si="61"/>
        <v>0</v>
      </c>
      <c r="CD241" s="34">
        <v>0</v>
      </c>
    </row>
    <row r="242" spans="1:82" s="17" customFormat="1" ht="22.5">
      <c r="A242" s="1"/>
      <c r="B242" s="7" t="s">
        <v>346</v>
      </c>
      <c r="C242" s="6" t="s">
        <v>331</v>
      </c>
      <c r="D242" s="29" t="s">
        <v>229</v>
      </c>
      <c r="E242" s="32">
        <f t="shared" si="48"/>
        <v>0</v>
      </c>
      <c r="F242" s="32">
        <f t="shared" si="49"/>
        <v>0</v>
      </c>
      <c r="G242" s="32">
        <f t="shared" si="50"/>
        <v>0</v>
      </c>
      <c r="H242" s="32">
        <f t="shared" si="51"/>
        <v>0</v>
      </c>
      <c r="I242" s="32">
        <f t="shared" si="52"/>
        <v>0</v>
      </c>
      <c r="J242" s="32">
        <f t="shared" si="53"/>
        <v>0</v>
      </c>
      <c r="K242" s="32">
        <f t="shared" si="54"/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47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0</v>
      </c>
      <c r="AM242" s="32">
        <v>0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0</v>
      </c>
      <c r="AW242" s="32">
        <v>0</v>
      </c>
      <c r="AX242" s="32">
        <v>0</v>
      </c>
      <c r="AY242" s="32">
        <v>0.82</v>
      </c>
      <c r="AZ242" s="32">
        <v>0</v>
      </c>
      <c r="BA242" s="32">
        <v>0</v>
      </c>
      <c r="BB242" s="32">
        <v>0</v>
      </c>
      <c r="BC242" s="32">
        <v>0</v>
      </c>
      <c r="BD242" s="32">
        <v>0</v>
      </c>
      <c r="BE242" s="32">
        <v>0</v>
      </c>
      <c r="BF242" s="32">
        <v>0</v>
      </c>
      <c r="BG242" s="32">
        <v>0</v>
      </c>
      <c r="BH242" s="32">
        <v>0</v>
      </c>
      <c r="BI242" s="32">
        <v>0</v>
      </c>
      <c r="BJ242" s="32">
        <v>0</v>
      </c>
      <c r="BK242" s="32">
        <v>0</v>
      </c>
      <c r="BL242" s="32">
        <v>0</v>
      </c>
      <c r="BM242" s="32">
        <v>0</v>
      </c>
      <c r="BN242" s="32">
        <v>0</v>
      </c>
      <c r="BO242" s="32">
        <v>0</v>
      </c>
      <c r="BP242" s="32">
        <v>0</v>
      </c>
      <c r="BQ242" s="32">
        <v>0</v>
      </c>
      <c r="BR242" s="32">
        <v>0</v>
      </c>
      <c r="BS242" s="32">
        <v>0</v>
      </c>
      <c r="BT242" s="32">
        <v>0</v>
      </c>
      <c r="BU242" s="32">
        <v>0</v>
      </c>
      <c r="BV242" s="32">
        <v>0</v>
      </c>
      <c r="BW242" s="32">
        <f t="shared" si="55"/>
        <v>0</v>
      </c>
      <c r="BX242" s="32">
        <f t="shared" si="56"/>
        <v>0</v>
      </c>
      <c r="BY242" s="32">
        <f t="shared" si="57"/>
        <v>0</v>
      </c>
      <c r="BZ242" s="32">
        <f t="shared" si="58"/>
        <v>0</v>
      </c>
      <c r="CA242" s="32">
        <f t="shared" si="59"/>
        <v>0</v>
      </c>
      <c r="CB242" s="32">
        <f t="shared" si="60"/>
        <v>0</v>
      </c>
      <c r="CC242" s="32">
        <f t="shared" si="61"/>
        <v>0</v>
      </c>
      <c r="CD242" s="34" t="s">
        <v>515</v>
      </c>
    </row>
    <row r="243" spans="1:82" s="17" customFormat="1" ht="22.5">
      <c r="A243" s="1"/>
      <c r="B243" s="7" t="s">
        <v>487</v>
      </c>
      <c r="C243" s="6" t="s">
        <v>331</v>
      </c>
      <c r="D243" s="29"/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47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0.23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0</v>
      </c>
      <c r="BU243" s="32">
        <v>0</v>
      </c>
      <c r="BV243" s="32">
        <v>0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0</v>
      </c>
      <c r="CC243" s="32">
        <v>0</v>
      </c>
      <c r="CD243" s="34" t="s">
        <v>515</v>
      </c>
    </row>
    <row r="244" spans="1:82" s="17" customFormat="1" ht="12">
      <c r="A244" s="1"/>
      <c r="B244" s="9" t="s">
        <v>184</v>
      </c>
      <c r="C244" s="6"/>
      <c r="D244" s="29" t="s">
        <v>229</v>
      </c>
      <c r="E244" s="32">
        <f t="shared" si="48"/>
        <v>0</v>
      </c>
      <c r="F244" s="32">
        <f t="shared" si="49"/>
        <v>0</v>
      </c>
      <c r="G244" s="32">
        <f t="shared" si="50"/>
        <v>0</v>
      </c>
      <c r="H244" s="32">
        <f t="shared" si="51"/>
        <v>0</v>
      </c>
      <c r="I244" s="32">
        <f t="shared" si="52"/>
        <v>0</v>
      </c>
      <c r="J244" s="32">
        <f t="shared" si="53"/>
        <v>0</v>
      </c>
      <c r="K244" s="32">
        <f t="shared" si="54"/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47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  <c r="BD244" s="32">
        <v>0</v>
      </c>
      <c r="BE244" s="32">
        <v>0</v>
      </c>
      <c r="BF244" s="32">
        <v>0</v>
      </c>
      <c r="BG244" s="32">
        <v>0</v>
      </c>
      <c r="BH244" s="32">
        <v>0</v>
      </c>
      <c r="BI244" s="32">
        <v>0</v>
      </c>
      <c r="BJ244" s="32">
        <v>0</v>
      </c>
      <c r="BK244" s="32">
        <v>0</v>
      </c>
      <c r="BL244" s="32">
        <v>0</v>
      </c>
      <c r="BM244" s="32">
        <v>0</v>
      </c>
      <c r="BN244" s="32">
        <v>0</v>
      </c>
      <c r="BO244" s="32">
        <v>0</v>
      </c>
      <c r="BP244" s="32">
        <v>0</v>
      </c>
      <c r="BQ244" s="32">
        <v>0</v>
      </c>
      <c r="BR244" s="32">
        <v>0</v>
      </c>
      <c r="BS244" s="32">
        <v>0</v>
      </c>
      <c r="BT244" s="32">
        <v>0</v>
      </c>
      <c r="BU244" s="32">
        <v>0</v>
      </c>
      <c r="BV244" s="32">
        <v>0</v>
      </c>
      <c r="BW244" s="32">
        <f t="shared" si="55"/>
        <v>0</v>
      </c>
      <c r="BX244" s="32">
        <f t="shared" si="56"/>
        <v>0</v>
      </c>
      <c r="BY244" s="32">
        <f t="shared" si="57"/>
        <v>0</v>
      </c>
      <c r="BZ244" s="32">
        <f t="shared" si="58"/>
        <v>0</v>
      </c>
      <c r="CA244" s="32">
        <f t="shared" si="59"/>
        <v>0</v>
      </c>
      <c r="CB244" s="32">
        <f t="shared" si="60"/>
        <v>0</v>
      </c>
      <c r="CC244" s="32">
        <f t="shared" si="61"/>
        <v>0</v>
      </c>
      <c r="CD244" s="34">
        <v>0</v>
      </c>
    </row>
    <row r="245" spans="1:82" s="17" customFormat="1" ht="33.75">
      <c r="A245" s="1"/>
      <c r="B245" s="7" t="s">
        <v>347</v>
      </c>
      <c r="C245" s="6" t="s">
        <v>331</v>
      </c>
      <c r="D245" s="29" t="s">
        <v>229</v>
      </c>
      <c r="E245" s="32">
        <f t="shared" si="48"/>
        <v>0</v>
      </c>
      <c r="F245" s="32">
        <f t="shared" si="49"/>
        <v>0</v>
      </c>
      <c r="G245" s="32">
        <f t="shared" si="50"/>
        <v>0</v>
      </c>
      <c r="H245" s="32">
        <f t="shared" si="51"/>
        <v>0</v>
      </c>
      <c r="I245" s="32">
        <f t="shared" si="52"/>
        <v>0</v>
      </c>
      <c r="J245" s="32">
        <f t="shared" si="53"/>
        <v>0</v>
      </c>
      <c r="K245" s="32">
        <f t="shared" si="54"/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47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0.075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f t="shared" si="55"/>
        <v>0</v>
      </c>
      <c r="BX245" s="32">
        <f t="shared" si="56"/>
        <v>0</v>
      </c>
      <c r="BY245" s="32">
        <f t="shared" si="57"/>
        <v>0</v>
      </c>
      <c r="BZ245" s="32">
        <f t="shared" si="58"/>
        <v>0</v>
      </c>
      <c r="CA245" s="32">
        <f t="shared" si="59"/>
        <v>0</v>
      </c>
      <c r="CB245" s="32">
        <f t="shared" si="60"/>
        <v>0</v>
      </c>
      <c r="CC245" s="32">
        <f t="shared" si="61"/>
        <v>0</v>
      </c>
      <c r="CD245" s="34" t="s">
        <v>516</v>
      </c>
    </row>
    <row r="246" spans="1:82" s="17" customFormat="1" ht="31.5">
      <c r="A246" s="36" t="s">
        <v>186</v>
      </c>
      <c r="B246" s="10" t="s">
        <v>187</v>
      </c>
      <c r="C246" s="37" t="s">
        <v>114</v>
      </c>
      <c r="D246" s="29" t="s">
        <v>229</v>
      </c>
      <c r="E246" s="32">
        <f t="shared" si="48"/>
        <v>0</v>
      </c>
      <c r="F246" s="32">
        <f t="shared" si="49"/>
        <v>0</v>
      </c>
      <c r="G246" s="32">
        <f t="shared" si="50"/>
        <v>0</v>
      </c>
      <c r="H246" s="32">
        <f t="shared" si="51"/>
        <v>0</v>
      </c>
      <c r="I246" s="32">
        <f t="shared" si="52"/>
        <v>0</v>
      </c>
      <c r="J246" s="32">
        <f t="shared" si="53"/>
        <v>0</v>
      </c>
      <c r="K246" s="32">
        <f t="shared" si="54"/>
        <v>6</v>
      </c>
      <c r="L246" s="32">
        <v>0</v>
      </c>
      <c r="M246" s="32">
        <f>M247</f>
        <v>0</v>
      </c>
      <c r="N246" s="32">
        <f>N247</f>
        <v>0</v>
      </c>
      <c r="O246" s="32">
        <f>O247</f>
        <v>0</v>
      </c>
      <c r="P246" s="32">
        <f>P247</f>
        <v>0</v>
      </c>
      <c r="Q246" s="32">
        <v>0</v>
      </c>
      <c r="R246" s="47">
        <v>3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3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f aca="true" t="shared" si="74" ref="AU246:BB246">AU247</f>
        <v>0</v>
      </c>
      <c r="AV246" s="32">
        <f t="shared" si="74"/>
        <v>0</v>
      </c>
      <c r="AW246" s="32">
        <f t="shared" si="74"/>
        <v>0</v>
      </c>
      <c r="AX246" s="32">
        <f t="shared" si="74"/>
        <v>0</v>
      </c>
      <c r="AY246" s="32">
        <f t="shared" si="74"/>
        <v>0</v>
      </c>
      <c r="AZ246" s="32">
        <v>0</v>
      </c>
      <c r="BA246" s="32">
        <f t="shared" si="74"/>
        <v>0</v>
      </c>
      <c r="BB246" s="32">
        <f t="shared" si="74"/>
        <v>0</v>
      </c>
      <c r="BC246" s="32">
        <v>0</v>
      </c>
      <c r="BD246" s="32">
        <f>BD247</f>
        <v>0</v>
      </c>
      <c r="BE246" s="32">
        <v>0</v>
      </c>
      <c r="BF246" s="32">
        <f>BF247</f>
        <v>0</v>
      </c>
      <c r="BG246" s="32">
        <v>0</v>
      </c>
      <c r="BH246" s="32">
        <v>0</v>
      </c>
      <c r="BI246" s="32">
        <v>0</v>
      </c>
      <c r="BJ246" s="32">
        <v>0</v>
      </c>
      <c r="BK246" s="32">
        <v>0</v>
      </c>
      <c r="BL246" s="32">
        <v>0</v>
      </c>
      <c r="BM246" s="32">
        <v>0</v>
      </c>
      <c r="BN246" s="32">
        <v>0</v>
      </c>
      <c r="BO246" s="32">
        <v>0</v>
      </c>
      <c r="BP246" s="32">
        <v>0</v>
      </c>
      <c r="BQ246" s="32">
        <v>0</v>
      </c>
      <c r="BR246" s="32">
        <v>0</v>
      </c>
      <c r="BS246" s="32">
        <v>0</v>
      </c>
      <c r="BT246" s="32">
        <v>0</v>
      </c>
      <c r="BU246" s="32">
        <v>0</v>
      </c>
      <c r="BV246" s="32">
        <v>0</v>
      </c>
      <c r="BW246" s="32">
        <f t="shared" si="55"/>
        <v>0</v>
      </c>
      <c r="BX246" s="32">
        <f t="shared" si="56"/>
        <v>0</v>
      </c>
      <c r="BY246" s="32">
        <f t="shared" si="57"/>
        <v>0</v>
      </c>
      <c r="BZ246" s="32">
        <f t="shared" si="58"/>
        <v>0</v>
      </c>
      <c r="CA246" s="32">
        <f t="shared" si="59"/>
        <v>0</v>
      </c>
      <c r="CB246" s="32">
        <f t="shared" si="60"/>
        <v>0</v>
      </c>
      <c r="CC246" s="32">
        <f t="shared" si="61"/>
        <v>-6</v>
      </c>
      <c r="CD246" s="34">
        <v>0</v>
      </c>
    </row>
    <row r="247" spans="1:82" s="17" customFormat="1" ht="32.25">
      <c r="A247" s="36" t="s">
        <v>348</v>
      </c>
      <c r="B247" s="11" t="s">
        <v>188</v>
      </c>
      <c r="C247" s="38" t="s">
        <v>349</v>
      </c>
      <c r="D247" s="29" t="s">
        <v>229</v>
      </c>
      <c r="E247" s="32">
        <f t="shared" si="48"/>
        <v>0</v>
      </c>
      <c r="F247" s="32">
        <f t="shared" si="49"/>
        <v>0</v>
      </c>
      <c r="G247" s="32">
        <f t="shared" si="50"/>
        <v>0</v>
      </c>
      <c r="H247" s="32">
        <f t="shared" si="51"/>
        <v>0</v>
      </c>
      <c r="I247" s="32">
        <f t="shared" si="52"/>
        <v>0</v>
      </c>
      <c r="J247" s="32">
        <f t="shared" si="53"/>
        <v>0</v>
      </c>
      <c r="K247" s="32">
        <f t="shared" si="54"/>
        <v>6</v>
      </c>
      <c r="L247" s="32">
        <v>0</v>
      </c>
      <c r="M247" s="32">
        <f>SUM(M249:M259)</f>
        <v>0</v>
      </c>
      <c r="N247" s="32">
        <f>SUM(N249:N259)</f>
        <v>0</v>
      </c>
      <c r="O247" s="32">
        <f>SUM(O249:O259)</f>
        <v>0</v>
      </c>
      <c r="P247" s="32">
        <f>SUM(P249:P259)</f>
        <v>0</v>
      </c>
      <c r="Q247" s="32">
        <v>0</v>
      </c>
      <c r="R247" s="47">
        <v>3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3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f>SUM(AU249:AU259)</f>
        <v>0</v>
      </c>
      <c r="AV247" s="32">
        <f>SUM(AV249:AV259)</f>
        <v>0</v>
      </c>
      <c r="AW247" s="32">
        <f>SUM(AW249:AW259)</f>
        <v>0</v>
      </c>
      <c r="AX247" s="32">
        <f>SUM(AX249:AX259)</f>
        <v>0</v>
      </c>
      <c r="AY247" s="32">
        <f>SUM(AY249:AY259)</f>
        <v>0</v>
      </c>
      <c r="AZ247" s="32">
        <v>0</v>
      </c>
      <c r="BA247" s="32">
        <f>SUM(BA249:BA259)</f>
        <v>0</v>
      </c>
      <c r="BB247" s="32">
        <f>SUM(BB249:BB259)</f>
        <v>0</v>
      </c>
      <c r="BC247" s="32">
        <v>0</v>
      </c>
      <c r="BD247" s="32">
        <f>SUM(BD249:BD259)</f>
        <v>0</v>
      </c>
      <c r="BE247" s="32">
        <v>0</v>
      </c>
      <c r="BF247" s="32">
        <f>SUM(BF249:BF259)</f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f t="shared" si="55"/>
        <v>0</v>
      </c>
      <c r="BX247" s="32">
        <f t="shared" si="56"/>
        <v>0</v>
      </c>
      <c r="BY247" s="32">
        <f t="shared" si="57"/>
        <v>0</v>
      </c>
      <c r="BZ247" s="32">
        <f t="shared" si="58"/>
        <v>0</v>
      </c>
      <c r="CA247" s="32">
        <f t="shared" si="59"/>
        <v>0</v>
      </c>
      <c r="CB247" s="32">
        <f t="shared" si="60"/>
        <v>0</v>
      </c>
      <c r="CC247" s="32">
        <f t="shared" si="61"/>
        <v>-6</v>
      </c>
      <c r="CD247" s="34">
        <v>0</v>
      </c>
    </row>
    <row r="248" spans="1:82" s="17" customFormat="1" ht="12">
      <c r="A248" s="36"/>
      <c r="B248" s="9" t="s">
        <v>172</v>
      </c>
      <c r="C248" s="38"/>
      <c r="D248" s="29" t="s">
        <v>229</v>
      </c>
      <c r="E248" s="32">
        <f t="shared" si="48"/>
        <v>0</v>
      </c>
      <c r="F248" s="32">
        <f t="shared" si="49"/>
        <v>0</v>
      </c>
      <c r="G248" s="32">
        <f t="shared" si="50"/>
        <v>0</v>
      </c>
      <c r="H248" s="32">
        <f t="shared" si="51"/>
        <v>0</v>
      </c>
      <c r="I248" s="32">
        <f t="shared" si="52"/>
        <v>0</v>
      </c>
      <c r="J248" s="32">
        <f t="shared" si="53"/>
        <v>0</v>
      </c>
      <c r="K248" s="32">
        <f t="shared" si="54"/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47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32">
        <v>0</v>
      </c>
      <c r="BB248" s="32">
        <v>0</v>
      </c>
      <c r="BC248" s="32">
        <v>0</v>
      </c>
      <c r="BD248" s="32">
        <v>0</v>
      </c>
      <c r="BE248" s="32">
        <v>0</v>
      </c>
      <c r="BF248" s="32">
        <v>0</v>
      </c>
      <c r="BG248" s="32">
        <v>0</v>
      </c>
      <c r="BH248" s="32">
        <v>0</v>
      </c>
      <c r="BI248" s="32">
        <v>0</v>
      </c>
      <c r="BJ248" s="32">
        <v>0</v>
      </c>
      <c r="BK248" s="32">
        <v>0</v>
      </c>
      <c r="BL248" s="32">
        <v>0</v>
      </c>
      <c r="BM248" s="32">
        <v>0</v>
      </c>
      <c r="BN248" s="32">
        <v>0</v>
      </c>
      <c r="BO248" s="32">
        <v>0</v>
      </c>
      <c r="BP248" s="32">
        <v>0</v>
      </c>
      <c r="BQ248" s="32">
        <v>0</v>
      </c>
      <c r="BR248" s="32">
        <v>0</v>
      </c>
      <c r="BS248" s="32">
        <v>0</v>
      </c>
      <c r="BT248" s="32">
        <v>0</v>
      </c>
      <c r="BU248" s="32">
        <v>0</v>
      </c>
      <c r="BV248" s="32">
        <v>0</v>
      </c>
      <c r="BW248" s="32">
        <f t="shared" si="55"/>
        <v>0</v>
      </c>
      <c r="BX248" s="32">
        <f t="shared" si="56"/>
        <v>0</v>
      </c>
      <c r="BY248" s="32">
        <f t="shared" si="57"/>
        <v>0</v>
      </c>
      <c r="BZ248" s="32">
        <f t="shared" si="58"/>
        <v>0</v>
      </c>
      <c r="CA248" s="32">
        <f t="shared" si="59"/>
        <v>0</v>
      </c>
      <c r="CB248" s="32">
        <f t="shared" si="60"/>
        <v>0</v>
      </c>
      <c r="CC248" s="32">
        <f t="shared" si="61"/>
        <v>0</v>
      </c>
      <c r="CD248" s="34">
        <v>0</v>
      </c>
    </row>
    <row r="249" spans="1:82" s="17" customFormat="1" ht="45">
      <c r="A249" s="1"/>
      <c r="B249" s="7" t="s">
        <v>350</v>
      </c>
      <c r="C249" s="6" t="s">
        <v>349</v>
      </c>
      <c r="D249" s="29" t="s">
        <v>229</v>
      </c>
      <c r="E249" s="32">
        <f t="shared" si="48"/>
        <v>0</v>
      </c>
      <c r="F249" s="32">
        <f t="shared" si="49"/>
        <v>0</v>
      </c>
      <c r="G249" s="32">
        <f t="shared" si="50"/>
        <v>0</v>
      </c>
      <c r="H249" s="32">
        <f t="shared" si="51"/>
        <v>0</v>
      </c>
      <c r="I249" s="32">
        <f t="shared" si="52"/>
        <v>0</v>
      </c>
      <c r="J249" s="32">
        <f t="shared" si="53"/>
        <v>0</v>
      </c>
      <c r="K249" s="32">
        <f t="shared" si="54"/>
        <v>1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47">
        <v>1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f t="shared" si="55"/>
        <v>0</v>
      </c>
      <c r="BX249" s="32">
        <f t="shared" si="56"/>
        <v>0</v>
      </c>
      <c r="BY249" s="32">
        <f t="shared" si="57"/>
        <v>0</v>
      </c>
      <c r="BZ249" s="32">
        <f t="shared" si="58"/>
        <v>0</v>
      </c>
      <c r="CA249" s="32">
        <f t="shared" si="59"/>
        <v>0</v>
      </c>
      <c r="CB249" s="32">
        <f t="shared" si="60"/>
        <v>0</v>
      </c>
      <c r="CC249" s="32">
        <f t="shared" si="61"/>
        <v>-1</v>
      </c>
      <c r="CD249" s="34" t="s">
        <v>437</v>
      </c>
    </row>
    <row r="250" spans="1:82" s="17" customFormat="1" ht="45">
      <c r="A250" s="1"/>
      <c r="B250" s="7" t="s">
        <v>351</v>
      </c>
      <c r="C250" s="6" t="s">
        <v>349</v>
      </c>
      <c r="D250" s="29" t="s">
        <v>229</v>
      </c>
      <c r="E250" s="32">
        <f t="shared" si="48"/>
        <v>0</v>
      </c>
      <c r="F250" s="32">
        <f t="shared" si="49"/>
        <v>0</v>
      </c>
      <c r="G250" s="32">
        <f t="shared" si="50"/>
        <v>0</v>
      </c>
      <c r="H250" s="32">
        <f t="shared" si="51"/>
        <v>0</v>
      </c>
      <c r="I250" s="32">
        <f t="shared" si="52"/>
        <v>0</v>
      </c>
      <c r="J250" s="32">
        <f t="shared" si="53"/>
        <v>0</v>
      </c>
      <c r="K250" s="32">
        <f t="shared" si="54"/>
        <v>1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47">
        <v>1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  <c r="BD250" s="32">
        <v>0</v>
      </c>
      <c r="BE250" s="32">
        <v>0</v>
      </c>
      <c r="BF250" s="32">
        <v>0</v>
      </c>
      <c r="BG250" s="32">
        <v>0</v>
      </c>
      <c r="BH250" s="32">
        <v>0</v>
      </c>
      <c r="BI250" s="32">
        <v>0</v>
      </c>
      <c r="BJ250" s="32">
        <v>0</v>
      </c>
      <c r="BK250" s="32">
        <v>0</v>
      </c>
      <c r="BL250" s="32">
        <v>0</v>
      </c>
      <c r="BM250" s="32">
        <v>0</v>
      </c>
      <c r="BN250" s="32">
        <v>0</v>
      </c>
      <c r="BO250" s="32">
        <v>0</v>
      </c>
      <c r="BP250" s="32">
        <v>0</v>
      </c>
      <c r="BQ250" s="32">
        <v>0</v>
      </c>
      <c r="BR250" s="32">
        <v>0</v>
      </c>
      <c r="BS250" s="32">
        <v>0</v>
      </c>
      <c r="BT250" s="32">
        <v>0</v>
      </c>
      <c r="BU250" s="32">
        <v>0</v>
      </c>
      <c r="BV250" s="32">
        <v>0</v>
      </c>
      <c r="BW250" s="32">
        <f t="shared" si="55"/>
        <v>0</v>
      </c>
      <c r="BX250" s="32">
        <f t="shared" si="56"/>
        <v>0</v>
      </c>
      <c r="BY250" s="32">
        <f t="shared" si="57"/>
        <v>0</v>
      </c>
      <c r="BZ250" s="32">
        <f t="shared" si="58"/>
        <v>0</v>
      </c>
      <c r="CA250" s="32">
        <f t="shared" si="59"/>
        <v>0</v>
      </c>
      <c r="CB250" s="32">
        <f t="shared" si="60"/>
        <v>0</v>
      </c>
      <c r="CC250" s="32">
        <f t="shared" si="61"/>
        <v>-1</v>
      </c>
      <c r="CD250" s="34" t="s">
        <v>437</v>
      </c>
    </row>
    <row r="251" spans="1:82" s="17" customFormat="1" ht="12">
      <c r="A251" s="1"/>
      <c r="B251" s="9" t="s">
        <v>228</v>
      </c>
      <c r="C251" s="6"/>
      <c r="D251" s="29" t="s">
        <v>229</v>
      </c>
      <c r="E251" s="32">
        <f t="shared" si="48"/>
        <v>0</v>
      </c>
      <c r="F251" s="32">
        <f t="shared" si="49"/>
        <v>0</v>
      </c>
      <c r="G251" s="32">
        <f t="shared" si="50"/>
        <v>0</v>
      </c>
      <c r="H251" s="32">
        <f t="shared" si="51"/>
        <v>0</v>
      </c>
      <c r="I251" s="32">
        <f t="shared" si="52"/>
        <v>0</v>
      </c>
      <c r="J251" s="32">
        <f t="shared" si="53"/>
        <v>0</v>
      </c>
      <c r="K251" s="32">
        <f t="shared" si="54"/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47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f aca="true" t="shared" si="75" ref="AN251:AT252">AU251+BB251+BI251+BP251</f>
        <v>0</v>
      </c>
      <c r="AO251" s="32">
        <f t="shared" si="75"/>
        <v>0</v>
      </c>
      <c r="AP251" s="32">
        <f t="shared" si="75"/>
        <v>0</v>
      </c>
      <c r="AQ251" s="32">
        <f t="shared" si="75"/>
        <v>0</v>
      </c>
      <c r="AR251" s="32">
        <f>AY251+BF251+BM251+BT251</f>
        <v>0</v>
      </c>
      <c r="AS251" s="32">
        <f t="shared" si="75"/>
        <v>0</v>
      </c>
      <c r="AT251" s="32">
        <f t="shared" si="75"/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f t="shared" si="55"/>
        <v>0</v>
      </c>
      <c r="BX251" s="32">
        <f t="shared" si="56"/>
        <v>0</v>
      </c>
      <c r="BY251" s="32">
        <f t="shared" si="57"/>
        <v>0</v>
      </c>
      <c r="BZ251" s="32">
        <f t="shared" si="58"/>
        <v>0</v>
      </c>
      <c r="CA251" s="32">
        <f t="shared" si="59"/>
        <v>0</v>
      </c>
      <c r="CB251" s="32">
        <f t="shared" si="60"/>
        <v>0</v>
      </c>
      <c r="CC251" s="32">
        <f t="shared" si="61"/>
        <v>0</v>
      </c>
      <c r="CD251" s="34">
        <v>0</v>
      </c>
    </row>
    <row r="252" spans="1:82" s="17" customFormat="1" ht="60">
      <c r="A252" s="1"/>
      <c r="B252" s="31" t="s">
        <v>352</v>
      </c>
      <c r="C252" s="6" t="s">
        <v>349</v>
      </c>
      <c r="D252" s="29" t="s">
        <v>229</v>
      </c>
      <c r="E252" s="32">
        <f t="shared" si="48"/>
        <v>0</v>
      </c>
      <c r="F252" s="32">
        <f t="shared" si="49"/>
        <v>0</v>
      </c>
      <c r="G252" s="32">
        <f t="shared" si="50"/>
        <v>0</v>
      </c>
      <c r="H252" s="32">
        <f t="shared" si="51"/>
        <v>0</v>
      </c>
      <c r="I252" s="32">
        <f t="shared" si="52"/>
        <v>0</v>
      </c>
      <c r="J252" s="32">
        <f t="shared" si="53"/>
        <v>0</v>
      </c>
      <c r="K252" s="32">
        <f t="shared" si="54"/>
        <v>1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47">
        <v>1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f t="shared" si="75"/>
        <v>0</v>
      </c>
      <c r="AO252" s="32">
        <f t="shared" si="75"/>
        <v>0</v>
      </c>
      <c r="AP252" s="32">
        <f t="shared" si="75"/>
        <v>0</v>
      </c>
      <c r="AQ252" s="32">
        <f t="shared" si="75"/>
        <v>0</v>
      </c>
      <c r="AR252" s="32">
        <f>AY252+BF252+BM252+BT252</f>
        <v>0</v>
      </c>
      <c r="AS252" s="32">
        <f t="shared" si="75"/>
        <v>0</v>
      </c>
      <c r="AT252" s="32">
        <f t="shared" si="75"/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  <c r="BD252" s="32">
        <v>0</v>
      </c>
      <c r="BE252" s="32">
        <v>0</v>
      </c>
      <c r="BF252" s="32">
        <v>0</v>
      </c>
      <c r="BG252" s="32">
        <v>0</v>
      </c>
      <c r="BH252" s="32">
        <v>0</v>
      </c>
      <c r="BI252" s="32">
        <v>0</v>
      </c>
      <c r="BJ252" s="32">
        <v>0</v>
      </c>
      <c r="BK252" s="32">
        <v>0</v>
      </c>
      <c r="BL252" s="32">
        <v>0</v>
      </c>
      <c r="BM252" s="32">
        <v>0</v>
      </c>
      <c r="BN252" s="32">
        <v>0</v>
      </c>
      <c r="BO252" s="32">
        <v>0</v>
      </c>
      <c r="BP252" s="32">
        <v>0</v>
      </c>
      <c r="BQ252" s="32">
        <v>0</v>
      </c>
      <c r="BR252" s="32">
        <v>0</v>
      </c>
      <c r="BS252" s="32">
        <v>0</v>
      </c>
      <c r="BT252" s="32">
        <v>0</v>
      </c>
      <c r="BU252" s="32">
        <v>0</v>
      </c>
      <c r="BV252" s="32">
        <v>0</v>
      </c>
      <c r="BW252" s="32">
        <f t="shared" si="55"/>
        <v>0</v>
      </c>
      <c r="BX252" s="32">
        <f t="shared" si="56"/>
        <v>0</v>
      </c>
      <c r="BY252" s="32">
        <f t="shared" si="57"/>
        <v>0</v>
      </c>
      <c r="BZ252" s="32">
        <f t="shared" si="58"/>
        <v>0</v>
      </c>
      <c r="CA252" s="32">
        <f t="shared" si="59"/>
        <v>0</v>
      </c>
      <c r="CB252" s="32">
        <f t="shared" si="60"/>
        <v>0</v>
      </c>
      <c r="CC252" s="32">
        <f t="shared" si="61"/>
        <v>-1</v>
      </c>
      <c r="CD252" s="34" t="s">
        <v>437</v>
      </c>
    </row>
    <row r="253" spans="1:82" s="17" customFormat="1" ht="60">
      <c r="A253" s="1"/>
      <c r="B253" s="31" t="s">
        <v>488</v>
      </c>
      <c r="C253" s="6" t="s">
        <v>349</v>
      </c>
      <c r="D253" s="29"/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47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1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0</v>
      </c>
      <c r="BJ253" s="32">
        <v>0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0</v>
      </c>
      <c r="BU253" s="32">
        <v>0</v>
      </c>
      <c r="BV253" s="32">
        <v>0</v>
      </c>
      <c r="BW253" s="32">
        <v>0</v>
      </c>
      <c r="BX253" s="32">
        <v>0</v>
      </c>
      <c r="BY253" s="32">
        <v>0</v>
      </c>
      <c r="BZ253" s="32">
        <v>0</v>
      </c>
      <c r="CA253" s="32">
        <v>0</v>
      </c>
      <c r="CB253" s="32">
        <v>0</v>
      </c>
      <c r="CC253" s="32">
        <v>0</v>
      </c>
      <c r="CD253" s="34" t="s">
        <v>437</v>
      </c>
    </row>
    <row r="254" spans="1:82" s="17" customFormat="1" ht="12">
      <c r="A254" s="1"/>
      <c r="B254" s="9" t="s">
        <v>173</v>
      </c>
      <c r="C254" s="6"/>
      <c r="D254" s="29"/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47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0</v>
      </c>
      <c r="AR254" s="32">
        <v>0</v>
      </c>
      <c r="AS254" s="32">
        <v>0</v>
      </c>
      <c r="AT254" s="32"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2">
        <v>0</v>
      </c>
      <c r="BC254" s="32">
        <v>0</v>
      </c>
      <c r="BD254" s="32">
        <v>0</v>
      </c>
      <c r="BE254" s="32">
        <v>0</v>
      </c>
      <c r="BF254" s="32">
        <v>0</v>
      </c>
      <c r="BG254" s="32">
        <v>0</v>
      </c>
      <c r="BH254" s="32">
        <v>0</v>
      </c>
      <c r="BI254" s="32">
        <v>0</v>
      </c>
      <c r="BJ254" s="32">
        <v>0</v>
      </c>
      <c r="BK254" s="32">
        <v>0</v>
      </c>
      <c r="BL254" s="32">
        <v>0</v>
      </c>
      <c r="BM254" s="32">
        <v>0</v>
      </c>
      <c r="BN254" s="32">
        <v>0</v>
      </c>
      <c r="BO254" s="32">
        <v>0</v>
      </c>
      <c r="BP254" s="32">
        <v>0</v>
      </c>
      <c r="BQ254" s="32">
        <v>0</v>
      </c>
      <c r="BR254" s="32">
        <v>0</v>
      </c>
      <c r="BS254" s="32">
        <v>0</v>
      </c>
      <c r="BT254" s="32">
        <v>0</v>
      </c>
      <c r="BU254" s="32">
        <v>0</v>
      </c>
      <c r="BV254" s="32">
        <v>0</v>
      </c>
      <c r="BW254" s="32">
        <v>0</v>
      </c>
      <c r="BX254" s="32">
        <v>0</v>
      </c>
      <c r="BY254" s="32">
        <v>0</v>
      </c>
      <c r="BZ254" s="32">
        <v>0</v>
      </c>
      <c r="CA254" s="32">
        <v>0</v>
      </c>
      <c r="CB254" s="32">
        <v>0</v>
      </c>
      <c r="CC254" s="32">
        <v>0</v>
      </c>
      <c r="CD254" s="34">
        <v>0</v>
      </c>
    </row>
    <row r="255" spans="1:82" s="17" customFormat="1" ht="60">
      <c r="A255" s="1"/>
      <c r="B255" s="31" t="s">
        <v>489</v>
      </c>
      <c r="C255" s="6" t="s">
        <v>349</v>
      </c>
      <c r="D255" s="29"/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47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1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32">
        <v>0</v>
      </c>
      <c r="BF255" s="32">
        <v>0</v>
      </c>
      <c r="BG255" s="32">
        <v>0</v>
      </c>
      <c r="BH255" s="32">
        <v>0</v>
      </c>
      <c r="BI255" s="32">
        <v>0</v>
      </c>
      <c r="BJ255" s="32">
        <v>0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0</v>
      </c>
      <c r="BU255" s="32">
        <v>0</v>
      </c>
      <c r="BV255" s="32">
        <v>0</v>
      </c>
      <c r="BW255" s="32">
        <v>0</v>
      </c>
      <c r="BX255" s="32">
        <v>0</v>
      </c>
      <c r="BY255" s="32">
        <v>0</v>
      </c>
      <c r="BZ255" s="32">
        <v>0</v>
      </c>
      <c r="CA255" s="32">
        <v>0</v>
      </c>
      <c r="CB255" s="32">
        <v>0</v>
      </c>
      <c r="CC255" s="32">
        <v>0</v>
      </c>
      <c r="CD255" s="34" t="s">
        <v>437</v>
      </c>
    </row>
    <row r="256" spans="1:82" s="17" customFormat="1" ht="12">
      <c r="A256" s="1"/>
      <c r="B256" s="9" t="s">
        <v>184</v>
      </c>
      <c r="C256" s="6"/>
      <c r="D256" s="29"/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47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0</v>
      </c>
      <c r="BC256" s="32">
        <v>0</v>
      </c>
      <c r="BD256" s="32">
        <v>0</v>
      </c>
      <c r="BE256" s="32">
        <v>0</v>
      </c>
      <c r="BF256" s="32">
        <v>0</v>
      </c>
      <c r="BG256" s="32">
        <v>0</v>
      </c>
      <c r="BH256" s="32">
        <v>0</v>
      </c>
      <c r="BI256" s="32">
        <v>0</v>
      </c>
      <c r="BJ256" s="32">
        <v>0</v>
      </c>
      <c r="BK256" s="32">
        <v>0</v>
      </c>
      <c r="BL256" s="32">
        <v>0</v>
      </c>
      <c r="BM256" s="32">
        <v>0</v>
      </c>
      <c r="BN256" s="32">
        <v>0</v>
      </c>
      <c r="BO256" s="32">
        <v>0</v>
      </c>
      <c r="BP256" s="32">
        <v>0</v>
      </c>
      <c r="BQ256" s="32">
        <v>0</v>
      </c>
      <c r="BR256" s="32">
        <v>0</v>
      </c>
      <c r="BS256" s="32">
        <v>0</v>
      </c>
      <c r="BT256" s="32">
        <v>0</v>
      </c>
      <c r="BU256" s="32">
        <v>0</v>
      </c>
      <c r="BV256" s="32">
        <v>0</v>
      </c>
      <c r="BW256" s="32">
        <v>0</v>
      </c>
      <c r="BX256" s="32">
        <v>0</v>
      </c>
      <c r="BY256" s="32">
        <v>0</v>
      </c>
      <c r="BZ256" s="32">
        <v>0</v>
      </c>
      <c r="CA256" s="32">
        <v>0</v>
      </c>
      <c r="CB256" s="32">
        <v>0</v>
      </c>
      <c r="CC256" s="32">
        <v>0</v>
      </c>
      <c r="CD256" s="34">
        <v>0</v>
      </c>
    </row>
    <row r="257" spans="1:82" s="17" customFormat="1" ht="60">
      <c r="A257" s="1"/>
      <c r="B257" s="31" t="s">
        <v>490</v>
      </c>
      <c r="C257" s="6" t="s">
        <v>349</v>
      </c>
      <c r="D257" s="29"/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47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1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4" t="s">
        <v>437</v>
      </c>
    </row>
    <row r="258" spans="1:82" s="17" customFormat="1" ht="12">
      <c r="A258" s="1"/>
      <c r="B258" s="9" t="s">
        <v>174</v>
      </c>
      <c r="C258" s="6"/>
      <c r="D258" s="29" t="s">
        <v>229</v>
      </c>
      <c r="E258" s="32">
        <f t="shared" si="48"/>
        <v>0</v>
      </c>
      <c r="F258" s="32">
        <f t="shared" si="49"/>
        <v>0</v>
      </c>
      <c r="G258" s="32">
        <f t="shared" si="50"/>
        <v>0</v>
      </c>
      <c r="H258" s="32">
        <f t="shared" si="51"/>
        <v>0</v>
      </c>
      <c r="I258" s="32">
        <f t="shared" si="52"/>
        <v>0</v>
      </c>
      <c r="J258" s="32">
        <f t="shared" si="53"/>
        <v>0</v>
      </c>
      <c r="K258" s="32">
        <f t="shared" si="54"/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47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  <c r="BD258" s="32">
        <v>0</v>
      </c>
      <c r="BE258" s="32">
        <v>0</v>
      </c>
      <c r="BF258" s="32">
        <v>0</v>
      </c>
      <c r="BG258" s="32">
        <v>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0</v>
      </c>
      <c r="BN258" s="32">
        <v>0</v>
      </c>
      <c r="BO258" s="32">
        <v>0</v>
      </c>
      <c r="BP258" s="32">
        <v>0</v>
      </c>
      <c r="BQ258" s="32">
        <v>0</v>
      </c>
      <c r="BR258" s="32">
        <v>0</v>
      </c>
      <c r="BS258" s="32">
        <v>0</v>
      </c>
      <c r="BT258" s="32">
        <v>0</v>
      </c>
      <c r="BU258" s="32">
        <v>0</v>
      </c>
      <c r="BV258" s="32">
        <v>0</v>
      </c>
      <c r="BW258" s="32">
        <f t="shared" si="55"/>
        <v>0</v>
      </c>
      <c r="BX258" s="32">
        <f t="shared" si="56"/>
        <v>0</v>
      </c>
      <c r="BY258" s="32">
        <f t="shared" si="57"/>
        <v>0</v>
      </c>
      <c r="BZ258" s="32">
        <f t="shared" si="58"/>
        <v>0</v>
      </c>
      <c r="CA258" s="32">
        <f t="shared" si="59"/>
        <v>0</v>
      </c>
      <c r="CB258" s="32">
        <f t="shared" si="60"/>
        <v>0</v>
      </c>
      <c r="CC258" s="32">
        <f t="shared" si="61"/>
        <v>0</v>
      </c>
      <c r="CD258" s="34">
        <v>0</v>
      </c>
    </row>
    <row r="259" spans="1:82" s="17" customFormat="1" ht="48">
      <c r="A259" s="1"/>
      <c r="B259" s="31" t="s">
        <v>353</v>
      </c>
      <c r="C259" s="6" t="s">
        <v>349</v>
      </c>
      <c r="D259" s="29" t="s">
        <v>229</v>
      </c>
      <c r="E259" s="32">
        <f t="shared" si="48"/>
        <v>0</v>
      </c>
      <c r="F259" s="32">
        <f t="shared" si="49"/>
        <v>0</v>
      </c>
      <c r="G259" s="32">
        <f t="shared" si="50"/>
        <v>0</v>
      </c>
      <c r="H259" s="32">
        <f t="shared" si="51"/>
        <v>0</v>
      </c>
      <c r="I259" s="32">
        <f t="shared" si="52"/>
        <v>0</v>
      </c>
      <c r="J259" s="32">
        <f t="shared" si="53"/>
        <v>0</v>
      </c>
      <c r="K259" s="32">
        <f t="shared" si="54"/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47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0</v>
      </c>
      <c r="BU259" s="32">
        <v>0</v>
      </c>
      <c r="BV259" s="32">
        <v>0</v>
      </c>
      <c r="BW259" s="32">
        <f t="shared" si="55"/>
        <v>0</v>
      </c>
      <c r="BX259" s="32">
        <f t="shared" si="56"/>
        <v>0</v>
      </c>
      <c r="BY259" s="32">
        <f t="shared" si="57"/>
        <v>0</v>
      </c>
      <c r="BZ259" s="32">
        <f t="shared" si="58"/>
        <v>0</v>
      </c>
      <c r="CA259" s="32">
        <f t="shared" si="59"/>
        <v>0</v>
      </c>
      <c r="CB259" s="32">
        <f t="shared" si="60"/>
        <v>0</v>
      </c>
      <c r="CC259" s="32">
        <f t="shared" si="61"/>
        <v>0</v>
      </c>
      <c r="CD259" s="34" t="s">
        <v>437</v>
      </c>
    </row>
    <row r="260" spans="1:82" s="17" customFormat="1" ht="31.5">
      <c r="A260" s="36" t="s">
        <v>189</v>
      </c>
      <c r="B260" s="10" t="s">
        <v>190</v>
      </c>
      <c r="C260" s="37">
        <v>0</v>
      </c>
      <c r="D260" s="29" t="s">
        <v>229</v>
      </c>
      <c r="E260" s="32">
        <f t="shared" si="48"/>
        <v>0</v>
      </c>
      <c r="F260" s="32">
        <f t="shared" si="49"/>
        <v>0</v>
      </c>
      <c r="G260" s="32">
        <f t="shared" si="50"/>
        <v>0</v>
      </c>
      <c r="H260" s="32">
        <f t="shared" si="51"/>
        <v>0</v>
      </c>
      <c r="I260" s="32">
        <f t="shared" si="52"/>
        <v>0</v>
      </c>
      <c r="J260" s="32">
        <f t="shared" si="53"/>
        <v>0</v>
      </c>
      <c r="K260" s="32">
        <f t="shared" si="54"/>
        <v>29</v>
      </c>
      <c r="L260" s="32">
        <v>0</v>
      </c>
      <c r="M260" s="32">
        <f>M265+M300</f>
        <v>0</v>
      </c>
      <c r="N260" s="32">
        <f>N265+N300</f>
        <v>0</v>
      </c>
      <c r="O260" s="32">
        <f>O265+O300</f>
        <v>0</v>
      </c>
      <c r="P260" s="32">
        <f>P265+P300</f>
        <v>0</v>
      </c>
      <c r="Q260" s="32">
        <v>0</v>
      </c>
      <c r="R260" s="47">
        <v>26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3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f>AU265+AU300</f>
        <v>0</v>
      </c>
      <c r="AV260" s="32">
        <f>AV265+AV300</f>
        <v>0</v>
      </c>
      <c r="AW260" s="32">
        <f>AW265+AW300</f>
        <v>0</v>
      </c>
      <c r="AX260" s="32">
        <f>AX265+AX300</f>
        <v>0</v>
      </c>
      <c r="AY260" s="32">
        <f>AY265+AY300</f>
        <v>0</v>
      </c>
      <c r="AZ260" s="32">
        <v>0</v>
      </c>
      <c r="BA260" s="32">
        <f>BA265+BA300</f>
        <v>4</v>
      </c>
      <c r="BB260" s="32">
        <f>BB265+BB300</f>
        <v>0</v>
      </c>
      <c r="BC260" s="32">
        <v>0</v>
      </c>
      <c r="BD260" s="32">
        <f>BD265+BD300</f>
        <v>0</v>
      </c>
      <c r="BE260" s="32">
        <v>0</v>
      </c>
      <c r="BF260" s="32">
        <f>BF265+BF300</f>
        <v>0</v>
      </c>
      <c r="BG260" s="32">
        <v>0</v>
      </c>
      <c r="BH260" s="32">
        <v>11</v>
      </c>
      <c r="BI260" s="32">
        <v>0</v>
      </c>
      <c r="BJ260" s="32">
        <v>0</v>
      </c>
      <c r="BK260" s="32">
        <v>0</v>
      </c>
      <c r="BL260" s="32">
        <v>0</v>
      </c>
      <c r="BM260" s="32">
        <v>0</v>
      </c>
      <c r="BN260" s="32">
        <v>0</v>
      </c>
      <c r="BO260" s="32">
        <v>0</v>
      </c>
      <c r="BP260" s="32">
        <v>0</v>
      </c>
      <c r="BQ260" s="32">
        <v>0</v>
      </c>
      <c r="BR260" s="32">
        <v>0</v>
      </c>
      <c r="BS260" s="32">
        <v>0</v>
      </c>
      <c r="BT260" s="32">
        <v>0</v>
      </c>
      <c r="BU260" s="32">
        <v>0</v>
      </c>
      <c r="BV260" s="32">
        <v>0</v>
      </c>
      <c r="BW260" s="32">
        <f t="shared" si="55"/>
        <v>0</v>
      </c>
      <c r="BX260" s="32">
        <f t="shared" si="56"/>
        <v>0</v>
      </c>
      <c r="BY260" s="32">
        <f t="shared" si="57"/>
        <v>0</v>
      </c>
      <c r="BZ260" s="32">
        <f t="shared" si="58"/>
        <v>0</v>
      </c>
      <c r="CA260" s="32">
        <f t="shared" si="59"/>
        <v>0</v>
      </c>
      <c r="CB260" s="32">
        <f t="shared" si="60"/>
        <v>0</v>
      </c>
      <c r="CC260" s="32">
        <f t="shared" si="61"/>
        <v>-29</v>
      </c>
      <c r="CD260" s="34">
        <v>0</v>
      </c>
    </row>
    <row r="261" spans="1:82" s="17" customFormat="1" ht="31.5">
      <c r="A261" s="1" t="s">
        <v>191</v>
      </c>
      <c r="B261" s="10" t="s">
        <v>192</v>
      </c>
      <c r="C261" s="3">
        <v>0</v>
      </c>
      <c r="D261" s="29" t="s">
        <v>229</v>
      </c>
      <c r="E261" s="32">
        <f t="shared" si="48"/>
        <v>0</v>
      </c>
      <c r="F261" s="32">
        <f t="shared" si="49"/>
        <v>0</v>
      </c>
      <c r="G261" s="32">
        <f t="shared" si="50"/>
        <v>0</v>
      </c>
      <c r="H261" s="32">
        <f t="shared" si="51"/>
        <v>0</v>
      </c>
      <c r="I261" s="32">
        <f t="shared" si="52"/>
        <v>0</v>
      </c>
      <c r="J261" s="32">
        <f t="shared" si="53"/>
        <v>0</v>
      </c>
      <c r="K261" s="32">
        <f t="shared" si="54"/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47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0</v>
      </c>
      <c r="BC261" s="32">
        <v>0</v>
      </c>
      <c r="BD261" s="32">
        <v>0</v>
      </c>
      <c r="BE261" s="32">
        <v>0</v>
      </c>
      <c r="BF261" s="32">
        <v>0</v>
      </c>
      <c r="BG261" s="32">
        <v>0</v>
      </c>
      <c r="BH261" s="32">
        <v>0</v>
      </c>
      <c r="BI261" s="32">
        <v>0</v>
      </c>
      <c r="BJ261" s="32">
        <v>0</v>
      </c>
      <c r="BK261" s="32">
        <v>0</v>
      </c>
      <c r="BL261" s="32">
        <v>0</v>
      </c>
      <c r="BM261" s="32">
        <v>0</v>
      </c>
      <c r="BN261" s="32">
        <v>0</v>
      </c>
      <c r="BO261" s="32">
        <v>0</v>
      </c>
      <c r="BP261" s="32">
        <v>0</v>
      </c>
      <c r="BQ261" s="32">
        <v>0</v>
      </c>
      <c r="BR261" s="32">
        <v>0</v>
      </c>
      <c r="BS261" s="32">
        <v>0</v>
      </c>
      <c r="BT261" s="32">
        <v>0</v>
      </c>
      <c r="BU261" s="32">
        <v>0</v>
      </c>
      <c r="BV261" s="32">
        <v>0</v>
      </c>
      <c r="BW261" s="32">
        <f t="shared" si="55"/>
        <v>0</v>
      </c>
      <c r="BX261" s="32">
        <f t="shared" si="56"/>
        <v>0</v>
      </c>
      <c r="BY261" s="32">
        <f t="shared" si="57"/>
        <v>0</v>
      </c>
      <c r="BZ261" s="32">
        <f t="shared" si="58"/>
        <v>0</v>
      </c>
      <c r="CA261" s="32">
        <f t="shared" si="59"/>
        <v>0</v>
      </c>
      <c r="CB261" s="32">
        <f t="shared" si="60"/>
        <v>0</v>
      </c>
      <c r="CC261" s="32">
        <f t="shared" si="61"/>
        <v>0</v>
      </c>
      <c r="CD261" s="34">
        <v>0</v>
      </c>
    </row>
    <row r="262" spans="1:82" s="17" customFormat="1" ht="21">
      <c r="A262" s="1" t="s">
        <v>193</v>
      </c>
      <c r="B262" s="10" t="s">
        <v>194</v>
      </c>
      <c r="C262" s="3">
        <v>0</v>
      </c>
      <c r="D262" s="29" t="s">
        <v>229</v>
      </c>
      <c r="E262" s="32">
        <f t="shared" si="48"/>
        <v>0</v>
      </c>
      <c r="F262" s="32">
        <f t="shared" si="49"/>
        <v>0</v>
      </c>
      <c r="G262" s="32">
        <f t="shared" si="50"/>
        <v>0</v>
      </c>
      <c r="H262" s="32">
        <f t="shared" si="51"/>
        <v>0</v>
      </c>
      <c r="I262" s="32">
        <f t="shared" si="52"/>
        <v>0</v>
      </c>
      <c r="J262" s="32">
        <f t="shared" si="53"/>
        <v>0</v>
      </c>
      <c r="K262" s="32">
        <f t="shared" si="54"/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47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f aca="true" t="shared" si="76" ref="AN262:AT266">AU262+BB262+BI262+BP262</f>
        <v>0</v>
      </c>
      <c r="AO262" s="32">
        <f t="shared" si="76"/>
        <v>0</v>
      </c>
      <c r="AP262" s="32">
        <f t="shared" si="76"/>
        <v>0</v>
      </c>
      <c r="AQ262" s="32">
        <f t="shared" si="76"/>
        <v>0</v>
      </c>
      <c r="AR262" s="32">
        <f>AY262+BF262+BM262+BT262</f>
        <v>0</v>
      </c>
      <c r="AS262" s="32">
        <f t="shared" si="76"/>
        <v>0</v>
      </c>
      <c r="AT262" s="32">
        <f t="shared" si="76"/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2">
        <v>0</v>
      </c>
      <c r="BC262" s="32">
        <v>0</v>
      </c>
      <c r="BD262" s="32">
        <v>0</v>
      </c>
      <c r="BE262" s="32">
        <v>0</v>
      </c>
      <c r="BF262" s="32">
        <v>0</v>
      </c>
      <c r="BG262" s="32">
        <v>0</v>
      </c>
      <c r="BH262" s="32">
        <v>0</v>
      </c>
      <c r="BI262" s="32">
        <v>0</v>
      </c>
      <c r="BJ262" s="32">
        <v>0</v>
      </c>
      <c r="BK262" s="32">
        <v>0</v>
      </c>
      <c r="BL262" s="32">
        <v>0</v>
      </c>
      <c r="BM262" s="32">
        <v>0</v>
      </c>
      <c r="BN262" s="32">
        <v>0</v>
      </c>
      <c r="BO262" s="32">
        <v>0</v>
      </c>
      <c r="BP262" s="32">
        <v>0</v>
      </c>
      <c r="BQ262" s="32">
        <v>0</v>
      </c>
      <c r="BR262" s="32">
        <v>0</v>
      </c>
      <c r="BS262" s="32">
        <v>0</v>
      </c>
      <c r="BT262" s="32">
        <v>0</v>
      </c>
      <c r="BU262" s="32">
        <v>0</v>
      </c>
      <c r="BV262" s="32">
        <v>0</v>
      </c>
      <c r="BW262" s="32">
        <f t="shared" si="55"/>
        <v>0</v>
      </c>
      <c r="BX262" s="32">
        <f t="shared" si="56"/>
        <v>0</v>
      </c>
      <c r="BY262" s="32">
        <f t="shared" si="57"/>
        <v>0</v>
      </c>
      <c r="BZ262" s="32">
        <f t="shared" si="58"/>
        <v>0</v>
      </c>
      <c r="CA262" s="32">
        <f t="shared" si="59"/>
        <v>0</v>
      </c>
      <c r="CB262" s="32">
        <f t="shared" si="60"/>
        <v>0</v>
      </c>
      <c r="CC262" s="32">
        <f t="shared" si="61"/>
        <v>0</v>
      </c>
      <c r="CD262" s="34">
        <v>0</v>
      </c>
    </row>
    <row r="263" spans="1:82" s="17" customFormat="1" ht="21">
      <c r="A263" s="1" t="s">
        <v>195</v>
      </c>
      <c r="B263" s="10" t="s">
        <v>196</v>
      </c>
      <c r="C263" s="3">
        <v>0</v>
      </c>
      <c r="D263" s="29" t="s">
        <v>229</v>
      </c>
      <c r="E263" s="32">
        <f t="shared" si="48"/>
        <v>0</v>
      </c>
      <c r="F263" s="32">
        <f t="shared" si="49"/>
        <v>0</v>
      </c>
      <c r="G263" s="32">
        <f t="shared" si="50"/>
        <v>0</v>
      </c>
      <c r="H263" s="32">
        <f t="shared" si="51"/>
        <v>0</v>
      </c>
      <c r="I263" s="32">
        <f t="shared" si="52"/>
        <v>0</v>
      </c>
      <c r="J263" s="32">
        <f t="shared" si="53"/>
        <v>0</v>
      </c>
      <c r="K263" s="32">
        <f t="shared" si="54"/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47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f t="shared" si="76"/>
        <v>0</v>
      </c>
      <c r="AO263" s="32">
        <f t="shared" si="76"/>
        <v>0</v>
      </c>
      <c r="AP263" s="32">
        <f t="shared" si="76"/>
        <v>0</v>
      </c>
      <c r="AQ263" s="32">
        <f t="shared" si="76"/>
        <v>0</v>
      </c>
      <c r="AR263" s="32">
        <f>AY263+BF263+BM263+BT263</f>
        <v>0</v>
      </c>
      <c r="AS263" s="32">
        <f t="shared" si="76"/>
        <v>0</v>
      </c>
      <c r="AT263" s="32">
        <f t="shared" si="76"/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2">
        <v>0</v>
      </c>
      <c r="BC263" s="32">
        <v>0</v>
      </c>
      <c r="BD263" s="32">
        <v>0</v>
      </c>
      <c r="BE263" s="32">
        <v>0</v>
      </c>
      <c r="BF263" s="32">
        <v>0</v>
      </c>
      <c r="BG263" s="32">
        <v>0</v>
      </c>
      <c r="BH263" s="32">
        <v>0</v>
      </c>
      <c r="BI263" s="32">
        <v>0</v>
      </c>
      <c r="BJ263" s="32">
        <v>0</v>
      </c>
      <c r="BK263" s="32">
        <v>0</v>
      </c>
      <c r="BL263" s="32">
        <v>0</v>
      </c>
      <c r="BM263" s="32">
        <v>0</v>
      </c>
      <c r="BN263" s="32">
        <v>0</v>
      </c>
      <c r="BO263" s="32">
        <v>0</v>
      </c>
      <c r="BP263" s="32">
        <v>0</v>
      </c>
      <c r="BQ263" s="32">
        <v>0</v>
      </c>
      <c r="BR263" s="32">
        <v>0</v>
      </c>
      <c r="BS263" s="32">
        <v>0</v>
      </c>
      <c r="BT263" s="32">
        <v>0</v>
      </c>
      <c r="BU263" s="32">
        <v>0</v>
      </c>
      <c r="BV263" s="32">
        <v>0</v>
      </c>
      <c r="BW263" s="32">
        <f t="shared" si="55"/>
        <v>0</v>
      </c>
      <c r="BX263" s="32">
        <f t="shared" si="56"/>
        <v>0</v>
      </c>
      <c r="BY263" s="32">
        <f t="shared" si="57"/>
        <v>0</v>
      </c>
      <c r="BZ263" s="32">
        <f t="shared" si="58"/>
        <v>0</v>
      </c>
      <c r="CA263" s="32">
        <f t="shared" si="59"/>
        <v>0</v>
      </c>
      <c r="CB263" s="32">
        <f t="shared" si="60"/>
        <v>0</v>
      </c>
      <c r="CC263" s="32">
        <f t="shared" si="61"/>
        <v>0</v>
      </c>
      <c r="CD263" s="34">
        <v>0</v>
      </c>
    </row>
    <row r="264" spans="1:82" s="17" customFormat="1" ht="31.5">
      <c r="A264" s="1" t="s">
        <v>197</v>
      </c>
      <c r="B264" s="10" t="s">
        <v>198</v>
      </c>
      <c r="C264" s="3">
        <v>0</v>
      </c>
      <c r="D264" s="29" t="s">
        <v>229</v>
      </c>
      <c r="E264" s="32">
        <f t="shared" si="48"/>
        <v>0</v>
      </c>
      <c r="F264" s="32">
        <f t="shared" si="49"/>
        <v>0</v>
      </c>
      <c r="G264" s="32">
        <f t="shared" si="50"/>
        <v>0</v>
      </c>
      <c r="H264" s="32">
        <f t="shared" si="51"/>
        <v>0</v>
      </c>
      <c r="I264" s="32">
        <f t="shared" si="52"/>
        <v>0</v>
      </c>
      <c r="J264" s="32">
        <f t="shared" si="53"/>
        <v>0</v>
      </c>
      <c r="K264" s="32">
        <f t="shared" si="54"/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47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f t="shared" si="76"/>
        <v>0</v>
      </c>
      <c r="AO264" s="32">
        <f t="shared" si="76"/>
        <v>0</v>
      </c>
      <c r="AP264" s="32">
        <f t="shared" si="76"/>
        <v>0</v>
      </c>
      <c r="AQ264" s="32">
        <f t="shared" si="76"/>
        <v>0</v>
      </c>
      <c r="AR264" s="32">
        <f>AY264+BF264+BM264+BT264</f>
        <v>0</v>
      </c>
      <c r="AS264" s="32">
        <f t="shared" si="76"/>
        <v>0</v>
      </c>
      <c r="AT264" s="32">
        <f t="shared" si="76"/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0</v>
      </c>
      <c r="BA264" s="32">
        <v>0</v>
      </c>
      <c r="BB264" s="32">
        <v>0</v>
      </c>
      <c r="BC264" s="32">
        <v>0</v>
      </c>
      <c r="BD264" s="32">
        <v>0</v>
      </c>
      <c r="BE264" s="32">
        <v>0</v>
      </c>
      <c r="BF264" s="32">
        <v>0</v>
      </c>
      <c r="BG264" s="32">
        <v>0</v>
      </c>
      <c r="BH264" s="32">
        <v>0</v>
      </c>
      <c r="BI264" s="32">
        <v>0</v>
      </c>
      <c r="BJ264" s="32">
        <v>0</v>
      </c>
      <c r="BK264" s="32">
        <v>0</v>
      </c>
      <c r="BL264" s="32">
        <v>0</v>
      </c>
      <c r="BM264" s="32">
        <v>0</v>
      </c>
      <c r="BN264" s="32">
        <v>0</v>
      </c>
      <c r="BO264" s="32">
        <v>0</v>
      </c>
      <c r="BP264" s="32">
        <v>0</v>
      </c>
      <c r="BQ264" s="32">
        <v>0</v>
      </c>
      <c r="BR264" s="32">
        <v>0</v>
      </c>
      <c r="BS264" s="32">
        <v>0</v>
      </c>
      <c r="BT264" s="32">
        <v>0</v>
      </c>
      <c r="BU264" s="32">
        <v>0</v>
      </c>
      <c r="BV264" s="32">
        <v>0</v>
      </c>
      <c r="BW264" s="32">
        <f t="shared" si="55"/>
        <v>0</v>
      </c>
      <c r="BX264" s="32">
        <f t="shared" si="56"/>
        <v>0</v>
      </c>
      <c r="BY264" s="32">
        <f t="shared" si="57"/>
        <v>0</v>
      </c>
      <c r="BZ264" s="32">
        <f t="shared" si="58"/>
        <v>0</v>
      </c>
      <c r="CA264" s="32">
        <f t="shared" si="59"/>
        <v>0</v>
      </c>
      <c r="CB264" s="32">
        <f t="shared" si="60"/>
        <v>0</v>
      </c>
      <c r="CC264" s="32">
        <f t="shared" si="61"/>
        <v>0</v>
      </c>
      <c r="CD264" s="34">
        <v>0</v>
      </c>
    </row>
    <row r="265" spans="1:82" s="17" customFormat="1" ht="42">
      <c r="A265" s="36" t="s">
        <v>199</v>
      </c>
      <c r="B265" s="10" t="s">
        <v>200</v>
      </c>
      <c r="C265" s="37" t="s">
        <v>114</v>
      </c>
      <c r="D265" s="29" t="s">
        <v>229</v>
      </c>
      <c r="E265" s="32">
        <f t="shared" si="48"/>
        <v>0</v>
      </c>
      <c r="F265" s="32">
        <f t="shared" si="49"/>
        <v>0</v>
      </c>
      <c r="G265" s="32">
        <f t="shared" si="50"/>
        <v>0</v>
      </c>
      <c r="H265" s="32">
        <f t="shared" si="51"/>
        <v>0</v>
      </c>
      <c r="I265" s="32">
        <f t="shared" si="52"/>
        <v>0</v>
      </c>
      <c r="J265" s="32">
        <f t="shared" si="53"/>
        <v>0</v>
      </c>
      <c r="K265" s="32">
        <f t="shared" si="54"/>
        <v>25</v>
      </c>
      <c r="L265" s="32">
        <v>0</v>
      </c>
      <c r="M265" s="32">
        <f>M266</f>
        <v>0</v>
      </c>
      <c r="N265" s="32">
        <f>N266</f>
        <v>0</v>
      </c>
      <c r="O265" s="32">
        <f>O266</f>
        <v>0</v>
      </c>
      <c r="P265" s="32">
        <f>P266</f>
        <v>0</v>
      </c>
      <c r="Q265" s="32">
        <v>0</v>
      </c>
      <c r="R265" s="47">
        <v>24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1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f t="shared" si="76"/>
        <v>0</v>
      </c>
      <c r="AO265" s="32">
        <f t="shared" si="76"/>
        <v>0</v>
      </c>
      <c r="AP265" s="32">
        <f t="shared" si="76"/>
        <v>0</v>
      </c>
      <c r="AQ265" s="32">
        <f t="shared" si="76"/>
        <v>0</v>
      </c>
      <c r="AR265" s="32">
        <f>AY265+BF265+BM265+BT265</f>
        <v>0</v>
      </c>
      <c r="AS265" s="32">
        <f t="shared" si="76"/>
        <v>0</v>
      </c>
      <c r="AT265" s="32">
        <f t="shared" si="76"/>
        <v>11</v>
      </c>
      <c r="AU265" s="32">
        <f aca="true" t="shared" si="77" ref="AU265:BB265">AU266</f>
        <v>0</v>
      </c>
      <c r="AV265" s="32">
        <f t="shared" si="77"/>
        <v>0</v>
      </c>
      <c r="AW265" s="32">
        <f t="shared" si="77"/>
        <v>0</v>
      </c>
      <c r="AX265" s="32">
        <f t="shared" si="77"/>
        <v>0</v>
      </c>
      <c r="AY265" s="32">
        <f t="shared" si="77"/>
        <v>0</v>
      </c>
      <c r="AZ265" s="32">
        <v>0</v>
      </c>
      <c r="BA265" s="32">
        <f t="shared" si="77"/>
        <v>1</v>
      </c>
      <c r="BB265" s="32">
        <f t="shared" si="77"/>
        <v>0</v>
      </c>
      <c r="BC265" s="32">
        <v>0</v>
      </c>
      <c r="BD265" s="32">
        <f>BD266</f>
        <v>0</v>
      </c>
      <c r="BE265" s="32">
        <v>0</v>
      </c>
      <c r="BF265" s="32">
        <f>BF266</f>
        <v>0</v>
      </c>
      <c r="BG265" s="32">
        <v>0</v>
      </c>
      <c r="BH265" s="32">
        <v>10</v>
      </c>
      <c r="BI265" s="32">
        <v>0</v>
      </c>
      <c r="BJ265" s="32">
        <v>0</v>
      </c>
      <c r="BK265" s="32">
        <v>0</v>
      </c>
      <c r="BL265" s="32">
        <v>0</v>
      </c>
      <c r="BM265" s="32">
        <v>0</v>
      </c>
      <c r="BN265" s="32">
        <v>0</v>
      </c>
      <c r="BO265" s="32">
        <v>0</v>
      </c>
      <c r="BP265" s="32">
        <v>0</v>
      </c>
      <c r="BQ265" s="32">
        <v>0</v>
      </c>
      <c r="BR265" s="32">
        <v>0</v>
      </c>
      <c r="BS265" s="32">
        <v>0</v>
      </c>
      <c r="BT265" s="32">
        <v>0</v>
      </c>
      <c r="BU265" s="32">
        <v>0</v>
      </c>
      <c r="BV265" s="32">
        <v>0</v>
      </c>
      <c r="BW265" s="32">
        <f t="shared" si="55"/>
        <v>0</v>
      </c>
      <c r="BX265" s="32">
        <f t="shared" si="56"/>
        <v>0</v>
      </c>
      <c r="BY265" s="32">
        <f t="shared" si="57"/>
        <v>0</v>
      </c>
      <c r="BZ265" s="32">
        <f t="shared" si="58"/>
        <v>0</v>
      </c>
      <c r="CA265" s="32">
        <f t="shared" si="59"/>
        <v>0</v>
      </c>
      <c r="CB265" s="32">
        <f t="shared" si="60"/>
        <v>0</v>
      </c>
      <c r="CC265" s="32">
        <f t="shared" si="61"/>
        <v>-14</v>
      </c>
      <c r="CD265" s="35">
        <v>0</v>
      </c>
    </row>
    <row r="266" spans="1:82" s="17" customFormat="1" ht="32.25">
      <c r="A266" s="36" t="s">
        <v>354</v>
      </c>
      <c r="B266" s="11" t="s">
        <v>201</v>
      </c>
      <c r="C266" s="38" t="s">
        <v>355</v>
      </c>
      <c r="D266" s="29" t="s">
        <v>229</v>
      </c>
      <c r="E266" s="32">
        <f t="shared" si="48"/>
        <v>0</v>
      </c>
      <c r="F266" s="32">
        <f t="shared" si="49"/>
        <v>0</v>
      </c>
      <c r="G266" s="32">
        <f t="shared" si="50"/>
        <v>0</v>
      </c>
      <c r="H266" s="32">
        <f t="shared" si="51"/>
        <v>0</v>
      </c>
      <c r="I266" s="32">
        <f t="shared" si="52"/>
        <v>0</v>
      </c>
      <c r="J266" s="32">
        <f t="shared" si="53"/>
        <v>0</v>
      </c>
      <c r="K266" s="32">
        <f t="shared" si="54"/>
        <v>25</v>
      </c>
      <c r="L266" s="32">
        <v>0</v>
      </c>
      <c r="M266" s="32">
        <f>SUM(M268:M291)</f>
        <v>0</v>
      </c>
      <c r="N266" s="32">
        <f>SUM(N268:N291)</f>
        <v>0</v>
      </c>
      <c r="O266" s="32">
        <f>SUM(O268:O291)</f>
        <v>0</v>
      </c>
      <c r="P266" s="32">
        <f>SUM(P268:P291)</f>
        <v>0</v>
      </c>
      <c r="Q266" s="32">
        <v>0</v>
      </c>
      <c r="R266" s="47">
        <v>24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1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f t="shared" si="76"/>
        <v>0</v>
      </c>
      <c r="AO266" s="32">
        <f t="shared" si="76"/>
        <v>0</v>
      </c>
      <c r="AP266" s="32">
        <f t="shared" si="76"/>
        <v>0</v>
      </c>
      <c r="AQ266" s="32">
        <f t="shared" si="76"/>
        <v>0</v>
      </c>
      <c r="AR266" s="32">
        <f>AY266+BF266+BM266+BT266</f>
        <v>0</v>
      </c>
      <c r="AS266" s="32">
        <f t="shared" si="76"/>
        <v>0</v>
      </c>
      <c r="AT266" s="32">
        <f t="shared" si="76"/>
        <v>11</v>
      </c>
      <c r="AU266" s="32">
        <f>SUM(AU268:AU291)</f>
        <v>0</v>
      </c>
      <c r="AV266" s="32">
        <f>SUM(AV268:AV291)</f>
        <v>0</v>
      </c>
      <c r="AW266" s="32">
        <f>SUM(AW268:AW291)</f>
        <v>0</v>
      </c>
      <c r="AX266" s="32">
        <f>SUM(AX268:AX291)</f>
        <v>0</v>
      </c>
      <c r="AY266" s="32">
        <f>SUM(AY268:AY291)</f>
        <v>0</v>
      </c>
      <c r="AZ266" s="32">
        <v>0</v>
      </c>
      <c r="BA266" s="32">
        <f>SUM(BA268:BA291)</f>
        <v>1</v>
      </c>
      <c r="BB266" s="32">
        <f>SUM(BB268:BB299)</f>
        <v>0</v>
      </c>
      <c r="BC266" s="32">
        <v>0</v>
      </c>
      <c r="BD266" s="32">
        <f>SUM(BD268:BD299)</f>
        <v>0</v>
      </c>
      <c r="BE266" s="32">
        <v>0</v>
      </c>
      <c r="BF266" s="32">
        <f>SUM(BF268:BF299)</f>
        <v>0</v>
      </c>
      <c r="BG266" s="32">
        <v>0</v>
      </c>
      <c r="BH266" s="32">
        <v>10</v>
      </c>
      <c r="BI266" s="32">
        <v>0</v>
      </c>
      <c r="BJ266" s="32">
        <v>0</v>
      </c>
      <c r="BK266" s="32">
        <v>0</v>
      </c>
      <c r="BL266" s="32">
        <v>0</v>
      </c>
      <c r="BM266" s="32">
        <v>0</v>
      </c>
      <c r="BN266" s="32">
        <v>0</v>
      </c>
      <c r="BO266" s="32">
        <v>0</v>
      </c>
      <c r="BP266" s="32">
        <v>0</v>
      </c>
      <c r="BQ266" s="32">
        <v>0</v>
      </c>
      <c r="BR266" s="32">
        <v>0</v>
      </c>
      <c r="BS266" s="32">
        <v>0</v>
      </c>
      <c r="BT266" s="32">
        <v>0</v>
      </c>
      <c r="BU266" s="32">
        <v>0</v>
      </c>
      <c r="BV266" s="32">
        <v>0</v>
      </c>
      <c r="BW266" s="32">
        <f t="shared" si="55"/>
        <v>0</v>
      </c>
      <c r="BX266" s="32">
        <f t="shared" si="56"/>
        <v>0</v>
      </c>
      <c r="BY266" s="32">
        <f t="shared" si="57"/>
        <v>0</v>
      </c>
      <c r="BZ266" s="32">
        <f t="shared" si="58"/>
        <v>0</v>
      </c>
      <c r="CA266" s="32">
        <f t="shared" si="59"/>
        <v>0</v>
      </c>
      <c r="CB266" s="32">
        <f t="shared" si="60"/>
        <v>0</v>
      </c>
      <c r="CC266" s="32">
        <f t="shared" si="61"/>
        <v>-14</v>
      </c>
      <c r="CD266" s="34">
        <v>0</v>
      </c>
    </row>
    <row r="267" spans="1:82" s="17" customFormat="1" ht="12">
      <c r="A267" s="1"/>
      <c r="B267" s="9" t="s">
        <v>202</v>
      </c>
      <c r="C267" s="3">
        <v>0</v>
      </c>
      <c r="D267" s="29" t="s">
        <v>229</v>
      </c>
      <c r="E267" s="32">
        <f t="shared" si="48"/>
        <v>0</v>
      </c>
      <c r="F267" s="32">
        <f t="shared" si="49"/>
        <v>0</v>
      </c>
      <c r="G267" s="32">
        <f t="shared" si="50"/>
        <v>0</v>
      </c>
      <c r="H267" s="32">
        <f t="shared" si="51"/>
        <v>0</v>
      </c>
      <c r="I267" s="32">
        <f t="shared" si="52"/>
        <v>0</v>
      </c>
      <c r="J267" s="32">
        <f t="shared" si="53"/>
        <v>0</v>
      </c>
      <c r="K267" s="32">
        <f t="shared" si="54"/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47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  <c r="BD267" s="32">
        <v>0</v>
      </c>
      <c r="BE267" s="32">
        <v>0</v>
      </c>
      <c r="BF267" s="32">
        <v>0</v>
      </c>
      <c r="BG267" s="32">
        <v>0</v>
      </c>
      <c r="BH267" s="32">
        <v>0</v>
      </c>
      <c r="BI267" s="32">
        <v>0</v>
      </c>
      <c r="BJ267" s="32">
        <v>0</v>
      </c>
      <c r="BK267" s="32">
        <v>0</v>
      </c>
      <c r="BL267" s="32">
        <v>0</v>
      </c>
      <c r="BM267" s="32">
        <v>0</v>
      </c>
      <c r="BN267" s="32">
        <v>0</v>
      </c>
      <c r="BO267" s="32">
        <v>0</v>
      </c>
      <c r="BP267" s="32">
        <v>0</v>
      </c>
      <c r="BQ267" s="32">
        <v>0</v>
      </c>
      <c r="BR267" s="32">
        <v>0</v>
      </c>
      <c r="BS267" s="32">
        <v>0</v>
      </c>
      <c r="BT267" s="32">
        <v>0</v>
      </c>
      <c r="BU267" s="32">
        <v>0</v>
      </c>
      <c r="BV267" s="32">
        <v>0</v>
      </c>
      <c r="BW267" s="32">
        <f t="shared" si="55"/>
        <v>0</v>
      </c>
      <c r="BX267" s="32">
        <f t="shared" si="56"/>
        <v>0</v>
      </c>
      <c r="BY267" s="32">
        <f t="shared" si="57"/>
        <v>0</v>
      </c>
      <c r="BZ267" s="32">
        <f t="shared" si="58"/>
        <v>0</v>
      </c>
      <c r="CA267" s="32">
        <f t="shared" si="59"/>
        <v>0</v>
      </c>
      <c r="CB267" s="32">
        <f t="shared" si="60"/>
        <v>0</v>
      </c>
      <c r="CC267" s="32">
        <f t="shared" si="61"/>
        <v>0</v>
      </c>
      <c r="CD267" s="34">
        <v>0</v>
      </c>
    </row>
    <row r="268" spans="1:82" s="17" customFormat="1" ht="22.5">
      <c r="A268" s="1"/>
      <c r="B268" s="7" t="s">
        <v>356</v>
      </c>
      <c r="C268" s="6" t="s">
        <v>355</v>
      </c>
      <c r="D268" s="29" t="s">
        <v>229</v>
      </c>
      <c r="E268" s="32">
        <f t="shared" si="48"/>
        <v>0</v>
      </c>
      <c r="F268" s="32">
        <f t="shared" si="49"/>
        <v>0</v>
      </c>
      <c r="G268" s="32">
        <f t="shared" si="50"/>
        <v>0</v>
      </c>
      <c r="H268" s="32">
        <f t="shared" si="51"/>
        <v>0</v>
      </c>
      <c r="I268" s="32">
        <f t="shared" si="52"/>
        <v>0</v>
      </c>
      <c r="J268" s="32">
        <f t="shared" si="53"/>
        <v>0</v>
      </c>
      <c r="K268" s="32">
        <f t="shared" si="54"/>
        <v>1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47">
        <v>1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f aca="true" t="shared" si="78" ref="AN268:AN278">AU268+BB268+BI268+BP268</f>
        <v>0</v>
      </c>
      <c r="AO268" s="32">
        <f aca="true" t="shared" si="79" ref="AO268:AO278">AV268+BC268+BJ268+BQ268</f>
        <v>0</v>
      </c>
      <c r="AP268" s="32">
        <f aca="true" t="shared" si="80" ref="AP268:AP278">AW268+BD268+BK268+BR268</f>
        <v>0</v>
      </c>
      <c r="AQ268" s="32">
        <f aca="true" t="shared" si="81" ref="AQ268:AQ278">AX268+BE268+BL268+BS268</f>
        <v>0</v>
      </c>
      <c r="AR268" s="32">
        <f aca="true" t="shared" si="82" ref="AR268:AR278">AY268+BF268+BM268+BT268</f>
        <v>0</v>
      </c>
      <c r="AS268" s="32">
        <f aca="true" t="shared" si="83" ref="AS268:AS278">AZ268+BG268+BN268+BU268</f>
        <v>0</v>
      </c>
      <c r="AT268" s="32">
        <f aca="true" t="shared" si="84" ref="AT268:AT278">BA268+BH268+BO268+BV268</f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32">
        <v>0</v>
      </c>
      <c r="BE268" s="32">
        <v>0</v>
      </c>
      <c r="BF268" s="32">
        <v>0</v>
      </c>
      <c r="BG268" s="32">
        <v>0</v>
      </c>
      <c r="BH268" s="32">
        <v>0</v>
      </c>
      <c r="BI268" s="32">
        <v>0</v>
      </c>
      <c r="BJ268" s="32">
        <v>0</v>
      </c>
      <c r="BK268" s="32">
        <v>0</v>
      </c>
      <c r="BL268" s="32">
        <v>0</v>
      </c>
      <c r="BM268" s="32">
        <v>0</v>
      </c>
      <c r="BN268" s="32">
        <v>0</v>
      </c>
      <c r="BO268" s="32">
        <v>0</v>
      </c>
      <c r="BP268" s="32">
        <v>0</v>
      </c>
      <c r="BQ268" s="32">
        <v>0</v>
      </c>
      <c r="BR268" s="32">
        <v>0</v>
      </c>
      <c r="BS268" s="32">
        <v>0</v>
      </c>
      <c r="BT268" s="32">
        <v>0</v>
      </c>
      <c r="BU268" s="32">
        <v>0</v>
      </c>
      <c r="BV268" s="32">
        <v>0</v>
      </c>
      <c r="BW268" s="32">
        <f t="shared" si="55"/>
        <v>0</v>
      </c>
      <c r="BX268" s="32">
        <f t="shared" si="56"/>
        <v>0</v>
      </c>
      <c r="BY268" s="32">
        <f t="shared" si="57"/>
        <v>0</v>
      </c>
      <c r="BZ268" s="32">
        <f t="shared" si="58"/>
        <v>0</v>
      </c>
      <c r="CA268" s="32">
        <f t="shared" si="59"/>
        <v>0</v>
      </c>
      <c r="CB268" s="32">
        <f t="shared" si="60"/>
        <v>0</v>
      </c>
      <c r="CC268" s="32">
        <f t="shared" si="61"/>
        <v>-1</v>
      </c>
      <c r="CD268" s="34" t="s">
        <v>522</v>
      </c>
    </row>
    <row r="269" spans="1:82" s="17" customFormat="1" ht="24">
      <c r="A269" s="1"/>
      <c r="B269" s="7" t="s">
        <v>357</v>
      </c>
      <c r="C269" s="6" t="s">
        <v>355</v>
      </c>
      <c r="D269" s="29" t="s">
        <v>229</v>
      </c>
      <c r="E269" s="32">
        <f t="shared" si="48"/>
        <v>0</v>
      </c>
      <c r="F269" s="32">
        <f t="shared" si="49"/>
        <v>0</v>
      </c>
      <c r="G269" s="32">
        <f t="shared" si="50"/>
        <v>0</v>
      </c>
      <c r="H269" s="32">
        <f t="shared" si="51"/>
        <v>0</v>
      </c>
      <c r="I269" s="32">
        <f t="shared" si="52"/>
        <v>0</v>
      </c>
      <c r="J269" s="32">
        <f t="shared" si="53"/>
        <v>0</v>
      </c>
      <c r="K269" s="32">
        <f t="shared" si="54"/>
        <v>1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47">
        <v>1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f t="shared" si="78"/>
        <v>0</v>
      </c>
      <c r="AO269" s="32">
        <f t="shared" si="79"/>
        <v>0</v>
      </c>
      <c r="AP269" s="32">
        <f t="shared" si="80"/>
        <v>0</v>
      </c>
      <c r="AQ269" s="32">
        <f t="shared" si="81"/>
        <v>0</v>
      </c>
      <c r="AR269" s="32">
        <f t="shared" si="82"/>
        <v>0</v>
      </c>
      <c r="AS269" s="32">
        <f t="shared" si="83"/>
        <v>0</v>
      </c>
      <c r="AT269" s="32">
        <f t="shared" si="84"/>
        <v>0</v>
      </c>
      <c r="AU269" s="32">
        <v>0</v>
      </c>
      <c r="AV269" s="32">
        <v>0</v>
      </c>
      <c r="AW269" s="32">
        <v>0</v>
      </c>
      <c r="AX269" s="32">
        <v>0</v>
      </c>
      <c r="AY269" s="32">
        <v>0</v>
      </c>
      <c r="AZ269" s="32">
        <v>0</v>
      </c>
      <c r="BA269" s="32">
        <v>0</v>
      </c>
      <c r="BB269" s="32">
        <v>0</v>
      </c>
      <c r="BC269" s="32">
        <v>0</v>
      </c>
      <c r="BD269" s="32">
        <v>0</v>
      </c>
      <c r="BE269" s="32">
        <v>0</v>
      </c>
      <c r="BF269" s="32">
        <v>0</v>
      </c>
      <c r="BG269" s="32">
        <v>0</v>
      </c>
      <c r="BH269" s="32">
        <v>0</v>
      </c>
      <c r="BI269" s="32">
        <v>0</v>
      </c>
      <c r="BJ269" s="32">
        <v>0</v>
      </c>
      <c r="BK269" s="32">
        <v>0</v>
      </c>
      <c r="BL269" s="32">
        <v>0</v>
      </c>
      <c r="BM269" s="32">
        <v>0</v>
      </c>
      <c r="BN269" s="32">
        <v>0</v>
      </c>
      <c r="BO269" s="32">
        <v>0</v>
      </c>
      <c r="BP269" s="32">
        <v>0</v>
      </c>
      <c r="BQ269" s="32">
        <v>0</v>
      </c>
      <c r="BR269" s="32">
        <v>0</v>
      </c>
      <c r="BS269" s="32">
        <v>0</v>
      </c>
      <c r="BT269" s="32">
        <v>0</v>
      </c>
      <c r="BU269" s="32">
        <v>0</v>
      </c>
      <c r="BV269" s="32">
        <v>0</v>
      </c>
      <c r="BW269" s="32">
        <f t="shared" si="55"/>
        <v>0</v>
      </c>
      <c r="BX269" s="32">
        <f t="shared" si="56"/>
        <v>0</v>
      </c>
      <c r="BY269" s="32">
        <f t="shared" si="57"/>
        <v>0</v>
      </c>
      <c r="BZ269" s="32">
        <f t="shared" si="58"/>
        <v>0</v>
      </c>
      <c r="CA269" s="32">
        <f t="shared" si="59"/>
        <v>0</v>
      </c>
      <c r="CB269" s="32">
        <f t="shared" si="60"/>
        <v>0</v>
      </c>
      <c r="CC269" s="32">
        <f t="shared" si="61"/>
        <v>-1</v>
      </c>
      <c r="CD269" s="34" t="s">
        <v>436</v>
      </c>
    </row>
    <row r="270" spans="1:82" s="17" customFormat="1" ht="22.5">
      <c r="A270" s="1"/>
      <c r="B270" s="7" t="s">
        <v>358</v>
      </c>
      <c r="C270" s="6" t="s">
        <v>355</v>
      </c>
      <c r="D270" s="29" t="s">
        <v>229</v>
      </c>
      <c r="E270" s="32">
        <f t="shared" si="48"/>
        <v>0</v>
      </c>
      <c r="F270" s="32">
        <f t="shared" si="49"/>
        <v>0</v>
      </c>
      <c r="G270" s="32">
        <f t="shared" si="50"/>
        <v>0</v>
      </c>
      <c r="H270" s="32">
        <f t="shared" si="51"/>
        <v>0</v>
      </c>
      <c r="I270" s="32">
        <f t="shared" si="52"/>
        <v>0</v>
      </c>
      <c r="J270" s="32">
        <f t="shared" si="53"/>
        <v>0</v>
      </c>
      <c r="K270" s="32">
        <f t="shared" si="54"/>
        <v>1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47">
        <v>1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f t="shared" si="78"/>
        <v>0</v>
      </c>
      <c r="AO270" s="32">
        <f t="shared" si="79"/>
        <v>0</v>
      </c>
      <c r="AP270" s="32">
        <f t="shared" si="80"/>
        <v>0</v>
      </c>
      <c r="AQ270" s="32">
        <f t="shared" si="81"/>
        <v>0</v>
      </c>
      <c r="AR270" s="32">
        <f t="shared" si="82"/>
        <v>0</v>
      </c>
      <c r="AS270" s="32">
        <f t="shared" si="83"/>
        <v>0</v>
      </c>
      <c r="AT270" s="32">
        <f t="shared" si="84"/>
        <v>1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2">
        <v>0</v>
      </c>
      <c r="BC270" s="32">
        <v>0</v>
      </c>
      <c r="BD270" s="32">
        <v>0</v>
      </c>
      <c r="BE270" s="32">
        <v>0</v>
      </c>
      <c r="BF270" s="32">
        <v>0</v>
      </c>
      <c r="BG270" s="32">
        <v>0</v>
      </c>
      <c r="BH270" s="32">
        <v>1</v>
      </c>
      <c r="BI270" s="32">
        <v>0</v>
      </c>
      <c r="BJ270" s="32">
        <v>0</v>
      </c>
      <c r="BK270" s="32">
        <v>0</v>
      </c>
      <c r="BL270" s="32">
        <v>0</v>
      </c>
      <c r="BM270" s="32">
        <v>0</v>
      </c>
      <c r="BN270" s="32">
        <v>0</v>
      </c>
      <c r="BO270" s="32">
        <v>0</v>
      </c>
      <c r="BP270" s="32">
        <v>0</v>
      </c>
      <c r="BQ270" s="32">
        <v>0</v>
      </c>
      <c r="BR270" s="32">
        <v>0</v>
      </c>
      <c r="BS270" s="32">
        <v>0</v>
      </c>
      <c r="BT270" s="32">
        <v>0</v>
      </c>
      <c r="BU270" s="32">
        <v>0</v>
      </c>
      <c r="BV270" s="32">
        <v>0</v>
      </c>
      <c r="BW270" s="32">
        <f t="shared" si="55"/>
        <v>0</v>
      </c>
      <c r="BX270" s="32">
        <f t="shared" si="56"/>
        <v>0</v>
      </c>
      <c r="BY270" s="32">
        <f t="shared" si="57"/>
        <v>0</v>
      </c>
      <c r="BZ270" s="32">
        <f t="shared" si="58"/>
        <v>0</v>
      </c>
      <c r="CA270" s="32">
        <f t="shared" si="59"/>
        <v>0</v>
      </c>
      <c r="CB270" s="32">
        <f t="shared" si="60"/>
        <v>0</v>
      </c>
      <c r="CC270" s="32">
        <f t="shared" si="61"/>
        <v>0</v>
      </c>
      <c r="CD270" s="34" t="s">
        <v>517</v>
      </c>
    </row>
    <row r="271" spans="1:82" s="17" customFormat="1" ht="24">
      <c r="A271" s="1"/>
      <c r="B271" s="7" t="s">
        <v>359</v>
      </c>
      <c r="C271" s="6" t="s">
        <v>355</v>
      </c>
      <c r="D271" s="29" t="s">
        <v>229</v>
      </c>
      <c r="E271" s="32">
        <f t="shared" si="48"/>
        <v>0</v>
      </c>
      <c r="F271" s="32">
        <f t="shared" si="49"/>
        <v>0</v>
      </c>
      <c r="G271" s="32">
        <f t="shared" si="50"/>
        <v>0</v>
      </c>
      <c r="H271" s="32">
        <f t="shared" si="51"/>
        <v>0</v>
      </c>
      <c r="I271" s="32">
        <f t="shared" si="52"/>
        <v>0</v>
      </c>
      <c r="J271" s="32">
        <f t="shared" si="53"/>
        <v>0</v>
      </c>
      <c r="K271" s="32">
        <f t="shared" si="54"/>
        <v>1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47">
        <v>1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f t="shared" si="78"/>
        <v>0</v>
      </c>
      <c r="AO271" s="32">
        <f t="shared" si="79"/>
        <v>0</v>
      </c>
      <c r="AP271" s="32">
        <f t="shared" si="80"/>
        <v>0</v>
      </c>
      <c r="AQ271" s="32">
        <f t="shared" si="81"/>
        <v>0</v>
      </c>
      <c r="AR271" s="32">
        <f t="shared" si="82"/>
        <v>0</v>
      </c>
      <c r="AS271" s="32">
        <f t="shared" si="83"/>
        <v>0</v>
      </c>
      <c r="AT271" s="32">
        <f t="shared" si="84"/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2">
        <v>0</v>
      </c>
      <c r="BC271" s="32">
        <v>0</v>
      </c>
      <c r="BD271" s="32">
        <v>0</v>
      </c>
      <c r="BE271" s="32">
        <v>0</v>
      </c>
      <c r="BF271" s="32">
        <v>0</v>
      </c>
      <c r="BG271" s="32">
        <v>0</v>
      </c>
      <c r="BH271" s="32">
        <v>0</v>
      </c>
      <c r="BI271" s="32">
        <v>0</v>
      </c>
      <c r="BJ271" s="32">
        <v>0</v>
      </c>
      <c r="BK271" s="32">
        <v>0</v>
      </c>
      <c r="BL271" s="32">
        <v>0</v>
      </c>
      <c r="BM271" s="32">
        <v>0</v>
      </c>
      <c r="BN271" s="32">
        <v>0</v>
      </c>
      <c r="BO271" s="32">
        <v>0</v>
      </c>
      <c r="BP271" s="32">
        <v>0</v>
      </c>
      <c r="BQ271" s="32">
        <v>0</v>
      </c>
      <c r="BR271" s="32">
        <v>0</v>
      </c>
      <c r="BS271" s="32">
        <v>0</v>
      </c>
      <c r="BT271" s="32">
        <v>0</v>
      </c>
      <c r="BU271" s="32">
        <v>0</v>
      </c>
      <c r="BV271" s="32">
        <v>0</v>
      </c>
      <c r="BW271" s="32">
        <f t="shared" si="55"/>
        <v>0</v>
      </c>
      <c r="BX271" s="32">
        <f t="shared" si="56"/>
        <v>0</v>
      </c>
      <c r="BY271" s="32">
        <f t="shared" si="57"/>
        <v>0</v>
      </c>
      <c r="BZ271" s="32">
        <f t="shared" si="58"/>
        <v>0</v>
      </c>
      <c r="CA271" s="32">
        <f t="shared" si="59"/>
        <v>0</v>
      </c>
      <c r="CB271" s="32">
        <f t="shared" si="60"/>
        <v>0</v>
      </c>
      <c r="CC271" s="32">
        <f t="shared" si="61"/>
        <v>-1</v>
      </c>
      <c r="CD271" s="34" t="s">
        <v>436</v>
      </c>
    </row>
    <row r="272" spans="1:82" s="17" customFormat="1" ht="24">
      <c r="A272" s="1"/>
      <c r="B272" s="7" t="s">
        <v>360</v>
      </c>
      <c r="C272" s="6" t="s">
        <v>355</v>
      </c>
      <c r="D272" s="29" t="s">
        <v>229</v>
      </c>
      <c r="E272" s="32">
        <f t="shared" si="48"/>
        <v>0</v>
      </c>
      <c r="F272" s="32">
        <f t="shared" si="49"/>
        <v>0</v>
      </c>
      <c r="G272" s="32">
        <f t="shared" si="50"/>
        <v>0</v>
      </c>
      <c r="H272" s="32">
        <f t="shared" si="51"/>
        <v>0</v>
      </c>
      <c r="I272" s="32">
        <f t="shared" si="52"/>
        <v>0</v>
      </c>
      <c r="J272" s="32">
        <f t="shared" si="53"/>
        <v>0</v>
      </c>
      <c r="K272" s="32">
        <f t="shared" si="54"/>
        <v>1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47">
        <v>1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f t="shared" si="78"/>
        <v>0</v>
      </c>
      <c r="AO272" s="32">
        <f t="shared" si="79"/>
        <v>0</v>
      </c>
      <c r="AP272" s="32">
        <f t="shared" si="80"/>
        <v>0</v>
      </c>
      <c r="AQ272" s="32">
        <f t="shared" si="81"/>
        <v>0</v>
      </c>
      <c r="AR272" s="32">
        <f t="shared" si="82"/>
        <v>0</v>
      </c>
      <c r="AS272" s="32">
        <f t="shared" si="83"/>
        <v>0</v>
      </c>
      <c r="AT272" s="32">
        <f t="shared" si="84"/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2">
        <v>0</v>
      </c>
      <c r="BC272" s="32">
        <v>0</v>
      </c>
      <c r="BD272" s="32">
        <v>0</v>
      </c>
      <c r="BE272" s="32">
        <v>0</v>
      </c>
      <c r="BF272" s="32">
        <v>0</v>
      </c>
      <c r="BG272" s="32">
        <v>0</v>
      </c>
      <c r="BH272" s="32">
        <v>0</v>
      </c>
      <c r="BI272" s="32">
        <v>0</v>
      </c>
      <c r="BJ272" s="32">
        <v>0</v>
      </c>
      <c r="BK272" s="32">
        <v>0</v>
      </c>
      <c r="BL272" s="32">
        <v>0</v>
      </c>
      <c r="BM272" s="32">
        <v>0</v>
      </c>
      <c r="BN272" s="32">
        <v>0</v>
      </c>
      <c r="BO272" s="32">
        <v>0</v>
      </c>
      <c r="BP272" s="32">
        <v>0</v>
      </c>
      <c r="BQ272" s="32">
        <v>0</v>
      </c>
      <c r="BR272" s="32">
        <v>0</v>
      </c>
      <c r="BS272" s="32">
        <v>0</v>
      </c>
      <c r="BT272" s="32">
        <v>0</v>
      </c>
      <c r="BU272" s="32">
        <v>0</v>
      </c>
      <c r="BV272" s="32">
        <v>0</v>
      </c>
      <c r="BW272" s="32">
        <f t="shared" si="55"/>
        <v>0</v>
      </c>
      <c r="BX272" s="32">
        <f t="shared" si="56"/>
        <v>0</v>
      </c>
      <c r="BY272" s="32">
        <f t="shared" si="57"/>
        <v>0</v>
      </c>
      <c r="BZ272" s="32">
        <f t="shared" si="58"/>
        <v>0</v>
      </c>
      <c r="CA272" s="32">
        <f t="shared" si="59"/>
        <v>0</v>
      </c>
      <c r="CB272" s="32">
        <f t="shared" si="60"/>
        <v>0</v>
      </c>
      <c r="CC272" s="32">
        <f t="shared" si="61"/>
        <v>-1</v>
      </c>
      <c r="CD272" s="34" t="s">
        <v>436</v>
      </c>
    </row>
    <row r="273" spans="1:82" s="17" customFormat="1" ht="24">
      <c r="A273" s="1"/>
      <c r="B273" s="7" t="s">
        <v>361</v>
      </c>
      <c r="C273" s="6" t="s">
        <v>355</v>
      </c>
      <c r="D273" s="29" t="s">
        <v>229</v>
      </c>
      <c r="E273" s="32">
        <f t="shared" si="48"/>
        <v>0</v>
      </c>
      <c r="F273" s="32">
        <f t="shared" si="49"/>
        <v>0</v>
      </c>
      <c r="G273" s="32">
        <f t="shared" si="50"/>
        <v>0</v>
      </c>
      <c r="H273" s="32">
        <f t="shared" si="51"/>
        <v>0</v>
      </c>
      <c r="I273" s="32">
        <f t="shared" si="52"/>
        <v>0</v>
      </c>
      <c r="J273" s="32">
        <f t="shared" si="53"/>
        <v>0</v>
      </c>
      <c r="K273" s="32">
        <f t="shared" si="54"/>
        <v>1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47">
        <v>1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</v>
      </c>
      <c r="AJ273" s="32">
        <v>0</v>
      </c>
      <c r="AK273" s="32">
        <v>0</v>
      </c>
      <c r="AL273" s="32">
        <v>0</v>
      </c>
      <c r="AM273" s="32">
        <v>0</v>
      </c>
      <c r="AN273" s="32">
        <f t="shared" si="78"/>
        <v>0</v>
      </c>
      <c r="AO273" s="32">
        <f t="shared" si="79"/>
        <v>0</v>
      </c>
      <c r="AP273" s="32">
        <f t="shared" si="80"/>
        <v>0</v>
      </c>
      <c r="AQ273" s="32">
        <f t="shared" si="81"/>
        <v>0</v>
      </c>
      <c r="AR273" s="32">
        <f t="shared" si="82"/>
        <v>0</v>
      </c>
      <c r="AS273" s="32">
        <f t="shared" si="83"/>
        <v>0</v>
      </c>
      <c r="AT273" s="32">
        <f t="shared" si="84"/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2">
        <v>0</v>
      </c>
      <c r="BC273" s="32">
        <v>0</v>
      </c>
      <c r="BD273" s="32">
        <v>0</v>
      </c>
      <c r="BE273" s="32">
        <v>0</v>
      </c>
      <c r="BF273" s="32">
        <v>0</v>
      </c>
      <c r="BG273" s="32">
        <v>0</v>
      </c>
      <c r="BH273" s="32">
        <v>0</v>
      </c>
      <c r="BI273" s="32">
        <v>0</v>
      </c>
      <c r="BJ273" s="32">
        <v>0</v>
      </c>
      <c r="BK273" s="32">
        <v>0</v>
      </c>
      <c r="BL273" s="32">
        <v>0</v>
      </c>
      <c r="BM273" s="32">
        <v>0</v>
      </c>
      <c r="BN273" s="32">
        <v>0</v>
      </c>
      <c r="BO273" s="32">
        <v>0</v>
      </c>
      <c r="BP273" s="32">
        <v>0</v>
      </c>
      <c r="BQ273" s="32">
        <v>0</v>
      </c>
      <c r="BR273" s="32">
        <v>0</v>
      </c>
      <c r="BS273" s="32">
        <v>0</v>
      </c>
      <c r="BT273" s="32">
        <v>0</v>
      </c>
      <c r="BU273" s="32">
        <v>0</v>
      </c>
      <c r="BV273" s="32">
        <v>0</v>
      </c>
      <c r="BW273" s="32">
        <f t="shared" si="55"/>
        <v>0</v>
      </c>
      <c r="BX273" s="32">
        <f t="shared" si="56"/>
        <v>0</v>
      </c>
      <c r="BY273" s="32">
        <f t="shared" si="57"/>
        <v>0</v>
      </c>
      <c r="BZ273" s="32">
        <f t="shared" si="58"/>
        <v>0</v>
      </c>
      <c r="CA273" s="32">
        <f t="shared" si="59"/>
        <v>0</v>
      </c>
      <c r="CB273" s="32">
        <f t="shared" si="60"/>
        <v>0</v>
      </c>
      <c r="CC273" s="32">
        <f t="shared" si="61"/>
        <v>-1</v>
      </c>
      <c r="CD273" s="34" t="s">
        <v>436</v>
      </c>
    </row>
    <row r="274" spans="1:82" s="17" customFormat="1" ht="24">
      <c r="A274" s="1"/>
      <c r="B274" s="7" t="s">
        <v>362</v>
      </c>
      <c r="C274" s="6" t="s">
        <v>355</v>
      </c>
      <c r="D274" s="29" t="s">
        <v>229</v>
      </c>
      <c r="E274" s="32">
        <f t="shared" si="48"/>
        <v>0</v>
      </c>
      <c r="F274" s="32">
        <f t="shared" si="49"/>
        <v>0</v>
      </c>
      <c r="G274" s="32">
        <f t="shared" si="50"/>
        <v>0</v>
      </c>
      <c r="H274" s="32">
        <f t="shared" si="51"/>
        <v>0</v>
      </c>
      <c r="I274" s="32">
        <f t="shared" si="52"/>
        <v>0</v>
      </c>
      <c r="J274" s="32">
        <f t="shared" si="53"/>
        <v>0</v>
      </c>
      <c r="K274" s="32">
        <f t="shared" si="54"/>
        <v>1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47">
        <v>1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0</v>
      </c>
      <c r="AM274" s="32">
        <v>0</v>
      </c>
      <c r="AN274" s="32">
        <f t="shared" si="78"/>
        <v>0</v>
      </c>
      <c r="AO274" s="32">
        <f t="shared" si="79"/>
        <v>0</v>
      </c>
      <c r="AP274" s="32">
        <f t="shared" si="80"/>
        <v>0</v>
      </c>
      <c r="AQ274" s="32">
        <f t="shared" si="81"/>
        <v>0</v>
      </c>
      <c r="AR274" s="32">
        <f t="shared" si="82"/>
        <v>0</v>
      </c>
      <c r="AS274" s="32">
        <f t="shared" si="83"/>
        <v>0</v>
      </c>
      <c r="AT274" s="32">
        <f t="shared" si="84"/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0</v>
      </c>
      <c r="BA274" s="32">
        <v>0</v>
      </c>
      <c r="BB274" s="32">
        <v>0</v>
      </c>
      <c r="BC274" s="32">
        <v>0</v>
      </c>
      <c r="BD274" s="32">
        <v>0</v>
      </c>
      <c r="BE274" s="32">
        <v>0</v>
      </c>
      <c r="BF274" s="32">
        <v>0</v>
      </c>
      <c r="BG274" s="32">
        <v>0</v>
      </c>
      <c r="BH274" s="32">
        <v>0</v>
      </c>
      <c r="BI274" s="32">
        <v>0</v>
      </c>
      <c r="BJ274" s="32">
        <v>0</v>
      </c>
      <c r="BK274" s="32">
        <v>0</v>
      </c>
      <c r="BL274" s="32">
        <v>0</v>
      </c>
      <c r="BM274" s="32">
        <v>0</v>
      </c>
      <c r="BN274" s="32">
        <v>0</v>
      </c>
      <c r="BO274" s="32">
        <v>0</v>
      </c>
      <c r="BP274" s="32">
        <v>0</v>
      </c>
      <c r="BQ274" s="32">
        <v>0</v>
      </c>
      <c r="BR274" s="32">
        <v>0</v>
      </c>
      <c r="BS274" s="32">
        <v>0</v>
      </c>
      <c r="BT274" s="32">
        <v>0</v>
      </c>
      <c r="BU274" s="32">
        <v>0</v>
      </c>
      <c r="BV274" s="32">
        <v>0</v>
      </c>
      <c r="BW274" s="32">
        <f t="shared" si="55"/>
        <v>0</v>
      </c>
      <c r="BX274" s="32">
        <f t="shared" si="56"/>
        <v>0</v>
      </c>
      <c r="BY274" s="32">
        <f t="shared" si="57"/>
        <v>0</v>
      </c>
      <c r="BZ274" s="32">
        <f t="shared" si="58"/>
        <v>0</v>
      </c>
      <c r="CA274" s="32">
        <f t="shared" si="59"/>
        <v>0</v>
      </c>
      <c r="CB274" s="32">
        <f t="shared" si="60"/>
        <v>0</v>
      </c>
      <c r="CC274" s="32">
        <f t="shared" si="61"/>
        <v>-1</v>
      </c>
      <c r="CD274" s="34" t="s">
        <v>436</v>
      </c>
    </row>
    <row r="275" spans="1:82" s="17" customFormat="1" ht="24">
      <c r="A275" s="1"/>
      <c r="B275" s="7" t="s">
        <v>363</v>
      </c>
      <c r="C275" s="6" t="s">
        <v>355</v>
      </c>
      <c r="D275" s="29" t="s">
        <v>229</v>
      </c>
      <c r="E275" s="32">
        <f t="shared" si="48"/>
        <v>0</v>
      </c>
      <c r="F275" s="32">
        <f t="shared" si="49"/>
        <v>0</v>
      </c>
      <c r="G275" s="32">
        <f t="shared" si="50"/>
        <v>0</v>
      </c>
      <c r="H275" s="32">
        <f t="shared" si="51"/>
        <v>0</v>
      </c>
      <c r="I275" s="32">
        <f t="shared" si="52"/>
        <v>0</v>
      </c>
      <c r="J275" s="32">
        <f t="shared" si="53"/>
        <v>0</v>
      </c>
      <c r="K275" s="32">
        <f t="shared" si="54"/>
        <v>1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47">
        <v>1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f t="shared" si="78"/>
        <v>0</v>
      </c>
      <c r="AO275" s="32">
        <f t="shared" si="79"/>
        <v>0</v>
      </c>
      <c r="AP275" s="32">
        <f t="shared" si="80"/>
        <v>0</v>
      </c>
      <c r="AQ275" s="32">
        <f t="shared" si="81"/>
        <v>0</v>
      </c>
      <c r="AR275" s="32">
        <f t="shared" si="82"/>
        <v>0</v>
      </c>
      <c r="AS275" s="32">
        <f t="shared" si="83"/>
        <v>0</v>
      </c>
      <c r="AT275" s="32">
        <f t="shared" si="84"/>
        <v>0</v>
      </c>
      <c r="AU275" s="32">
        <v>0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2">
        <v>0</v>
      </c>
      <c r="BC275" s="32">
        <v>0</v>
      </c>
      <c r="BD275" s="32">
        <v>0</v>
      </c>
      <c r="BE275" s="32">
        <v>0</v>
      </c>
      <c r="BF275" s="32">
        <v>0</v>
      </c>
      <c r="BG275" s="32">
        <v>0</v>
      </c>
      <c r="BH275" s="32">
        <v>0</v>
      </c>
      <c r="BI275" s="32">
        <v>0</v>
      </c>
      <c r="BJ275" s="32">
        <v>0</v>
      </c>
      <c r="BK275" s="32">
        <v>0</v>
      </c>
      <c r="BL275" s="32">
        <v>0</v>
      </c>
      <c r="BM275" s="32">
        <v>0</v>
      </c>
      <c r="BN275" s="32">
        <v>0</v>
      </c>
      <c r="BO275" s="32">
        <v>0</v>
      </c>
      <c r="BP275" s="32">
        <v>0</v>
      </c>
      <c r="BQ275" s="32">
        <v>0</v>
      </c>
      <c r="BR275" s="32">
        <v>0</v>
      </c>
      <c r="BS275" s="32">
        <v>0</v>
      </c>
      <c r="BT275" s="32">
        <v>0</v>
      </c>
      <c r="BU275" s="32">
        <v>0</v>
      </c>
      <c r="BV275" s="32">
        <v>0</v>
      </c>
      <c r="BW275" s="32">
        <f t="shared" si="55"/>
        <v>0</v>
      </c>
      <c r="BX275" s="32">
        <f t="shared" si="56"/>
        <v>0</v>
      </c>
      <c r="BY275" s="32">
        <f t="shared" si="57"/>
        <v>0</v>
      </c>
      <c r="BZ275" s="32">
        <f t="shared" si="58"/>
        <v>0</v>
      </c>
      <c r="CA275" s="32">
        <f t="shared" si="59"/>
        <v>0</v>
      </c>
      <c r="CB275" s="32">
        <f t="shared" si="60"/>
        <v>0</v>
      </c>
      <c r="CC275" s="32">
        <f t="shared" si="61"/>
        <v>-1</v>
      </c>
      <c r="CD275" s="34" t="s">
        <v>436</v>
      </c>
    </row>
    <row r="276" spans="1:82" s="17" customFormat="1" ht="22.5">
      <c r="A276" s="1"/>
      <c r="B276" s="7" t="s">
        <v>364</v>
      </c>
      <c r="C276" s="6" t="s">
        <v>355</v>
      </c>
      <c r="D276" s="29" t="s">
        <v>229</v>
      </c>
      <c r="E276" s="32">
        <f t="shared" si="48"/>
        <v>0</v>
      </c>
      <c r="F276" s="32">
        <f t="shared" si="49"/>
        <v>0</v>
      </c>
      <c r="G276" s="32">
        <f t="shared" si="50"/>
        <v>0</v>
      </c>
      <c r="H276" s="32">
        <f t="shared" si="51"/>
        <v>0</v>
      </c>
      <c r="I276" s="32">
        <f t="shared" si="52"/>
        <v>0</v>
      </c>
      <c r="J276" s="32">
        <f t="shared" si="53"/>
        <v>0</v>
      </c>
      <c r="K276" s="32">
        <f t="shared" si="54"/>
        <v>1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47">
        <v>1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f t="shared" si="78"/>
        <v>0</v>
      </c>
      <c r="AO276" s="32">
        <f t="shared" si="79"/>
        <v>0</v>
      </c>
      <c r="AP276" s="32">
        <f t="shared" si="80"/>
        <v>0</v>
      </c>
      <c r="AQ276" s="32">
        <f t="shared" si="81"/>
        <v>0</v>
      </c>
      <c r="AR276" s="32">
        <f t="shared" si="82"/>
        <v>0</v>
      </c>
      <c r="AS276" s="32">
        <f t="shared" si="83"/>
        <v>0</v>
      </c>
      <c r="AT276" s="32">
        <f t="shared" si="84"/>
        <v>1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2">
        <v>0</v>
      </c>
      <c r="BC276" s="32">
        <v>0</v>
      </c>
      <c r="BD276" s="32">
        <v>0</v>
      </c>
      <c r="BE276" s="32">
        <v>0</v>
      </c>
      <c r="BF276" s="32">
        <v>0</v>
      </c>
      <c r="BG276" s="32">
        <v>0</v>
      </c>
      <c r="BH276" s="32">
        <v>1</v>
      </c>
      <c r="BI276" s="32">
        <v>0</v>
      </c>
      <c r="BJ276" s="32">
        <v>0</v>
      </c>
      <c r="BK276" s="32">
        <v>0</v>
      </c>
      <c r="BL276" s="32">
        <v>0</v>
      </c>
      <c r="BM276" s="32">
        <v>0</v>
      </c>
      <c r="BN276" s="32">
        <v>0</v>
      </c>
      <c r="BO276" s="32">
        <v>0</v>
      </c>
      <c r="BP276" s="32">
        <v>0</v>
      </c>
      <c r="BQ276" s="32">
        <v>0</v>
      </c>
      <c r="BR276" s="32">
        <v>0</v>
      </c>
      <c r="BS276" s="32">
        <v>0</v>
      </c>
      <c r="BT276" s="32">
        <v>0</v>
      </c>
      <c r="BU276" s="32">
        <v>0</v>
      </c>
      <c r="BV276" s="32">
        <v>0</v>
      </c>
      <c r="BW276" s="32">
        <f t="shared" si="55"/>
        <v>0</v>
      </c>
      <c r="BX276" s="32">
        <f t="shared" si="56"/>
        <v>0</v>
      </c>
      <c r="BY276" s="32">
        <f t="shared" si="57"/>
        <v>0</v>
      </c>
      <c r="BZ276" s="32">
        <f t="shared" si="58"/>
        <v>0</v>
      </c>
      <c r="CA276" s="32">
        <f t="shared" si="59"/>
        <v>0</v>
      </c>
      <c r="CB276" s="32">
        <f t="shared" si="60"/>
        <v>0</v>
      </c>
      <c r="CC276" s="32">
        <f t="shared" si="61"/>
        <v>0</v>
      </c>
      <c r="CD276" s="34">
        <v>0</v>
      </c>
    </row>
    <row r="277" spans="1:82" s="17" customFormat="1" ht="24">
      <c r="A277" s="1"/>
      <c r="B277" s="7" t="s">
        <v>365</v>
      </c>
      <c r="C277" s="6" t="s">
        <v>355</v>
      </c>
      <c r="D277" s="29" t="s">
        <v>229</v>
      </c>
      <c r="E277" s="32">
        <f aca="true" t="shared" si="85" ref="E277:E355">L277+S277+Z277+AG277</f>
        <v>0</v>
      </c>
      <c r="F277" s="32">
        <f aca="true" t="shared" si="86" ref="F277:F355">M277+T277+AA277+AH277</f>
        <v>0</v>
      </c>
      <c r="G277" s="32">
        <f aca="true" t="shared" si="87" ref="G277:G355">N277+U277+AB277+AI277</f>
        <v>0</v>
      </c>
      <c r="H277" s="32">
        <f aca="true" t="shared" si="88" ref="H277:H355">O277+V277+AC277+AJ277</f>
        <v>0</v>
      </c>
      <c r="I277" s="32">
        <f aca="true" t="shared" si="89" ref="I277:I355">P277+W277+AD277+AK277</f>
        <v>0</v>
      </c>
      <c r="J277" s="32">
        <f aca="true" t="shared" si="90" ref="J277:J355">Q277+X277+AE277+AL277</f>
        <v>0</v>
      </c>
      <c r="K277" s="32">
        <f aca="true" t="shared" si="91" ref="K277:K355">R277+Y277+AF277+AM277</f>
        <v>1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47">
        <v>1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>
        <v>0</v>
      </c>
      <c r="AK277" s="32">
        <v>0</v>
      </c>
      <c r="AL277" s="32">
        <v>0</v>
      </c>
      <c r="AM277" s="32">
        <v>0</v>
      </c>
      <c r="AN277" s="32">
        <f t="shared" si="78"/>
        <v>0</v>
      </c>
      <c r="AO277" s="32">
        <f t="shared" si="79"/>
        <v>0</v>
      </c>
      <c r="AP277" s="32">
        <f t="shared" si="80"/>
        <v>0</v>
      </c>
      <c r="AQ277" s="32">
        <f t="shared" si="81"/>
        <v>0</v>
      </c>
      <c r="AR277" s="32">
        <f t="shared" si="82"/>
        <v>0</v>
      </c>
      <c r="AS277" s="32">
        <f t="shared" si="83"/>
        <v>0</v>
      </c>
      <c r="AT277" s="32">
        <f t="shared" si="84"/>
        <v>0</v>
      </c>
      <c r="AU277" s="32">
        <v>0</v>
      </c>
      <c r="AV277" s="32">
        <v>0</v>
      </c>
      <c r="AW277" s="32">
        <v>0</v>
      </c>
      <c r="AX277" s="32">
        <v>0</v>
      </c>
      <c r="AY277" s="32">
        <v>0</v>
      </c>
      <c r="AZ277" s="32">
        <v>0</v>
      </c>
      <c r="BA277" s="32">
        <v>0</v>
      </c>
      <c r="BB277" s="32">
        <v>0</v>
      </c>
      <c r="BC277" s="32">
        <v>0</v>
      </c>
      <c r="BD277" s="32">
        <v>0</v>
      </c>
      <c r="BE277" s="32">
        <v>0</v>
      </c>
      <c r="BF277" s="32">
        <v>0</v>
      </c>
      <c r="BG277" s="32">
        <v>0</v>
      </c>
      <c r="BH277" s="32">
        <v>0</v>
      </c>
      <c r="BI277" s="32">
        <v>0</v>
      </c>
      <c r="BJ277" s="32">
        <v>0</v>
      </c>
      <c r="BK277" s="32">
        <v>0</v>
      </c>
      <c r="BL277" s="32">
        <v>0</v>
      </c>
      <c r="BM277" s="32">
        <v>0</v>
      </c>
      <c r="BN277" s="32">
        <v>0</v>
      </c>
      <c r="BO277" s="32">
        <v>0</v>
      </c>
      <c r="BP277" s="32">
        <v>0</v>
      </c>
      <c r="BQ277" s="32">
        <v>0</v>
      </c>
      <c r="BR277" s="32">
        <v>0</v>
      </c>
      <c r="BS277" s="32">
        <v>0</v>
      </c>
      <c r="BT277" s="32">
        <v>0</v>
      </c>
      <c r="BU277" s="32">
        <v>0</v>
      </c>
      <c r="BV277" s="32">
        <v>0</v>
      </c>
      <c r="BW277" s="32">
        <f aca="true" t="shared" si="92" ref="BW277:BW355">AN277-E277</f>
        <v>0</v>
      </c>
      <c r="BX277" s="32">
        <f aca="true" t="shared" si="93" ref="BX277:BX355">AO277-F277</f>
        <v>0</v>
      </c>
      <c r="BY277" s="32">
        <f aca="true" t="shared" si="94" ref="BY277:BY355">AP277-G277</f>
        <v>0</v>
      </c>
      <c r="BZ277" s="32">
        <f aca="true" t="shared" si="95" ref="BZ277:BZ355">AQ277-H277</f>
        <v>0</v>
      </c>
      <c r="CA277" s="32">
        <f aca="true" t="shared" si="96" ref="CA277:CA355">AR277-I277</f>
        <v>0</v>
      </c>
      <c r="CB277" s="32">
        <f aca="true" t="shared" si="97" ref="CB277:CB355">AS277-J277</f>
        <v>0</v>
      </c>
      <c r="CC277" s="32">
        <f aca="true" t="shared" si="98" ref="CC277:CC355">AT277-K277</f>
        <v>-1</v>
      </c>
      <c r="CD277" s="34" t="s">
        <v>437</v>
      </c>
    </row>
    <row r="278" spans="1:82" s="17" customFormat="1" ht="22.5">
      <c r="A278" s="1"/>
      <c r="B278" s="7" t="s">
        <v>366</v>
      </c>
      <c r="C278" s="6" t="s">
        <v>355</v>
      </c>
      <c r="D278" s="29" t="s">
        <v>229</v>
      </c>
      <c r="E278" s="32">
        <f t="shared" si="85"/>
        <v>0</v>
      </c>
      <c r="F278" s="32">
        <f t="shared" si="86"/>
        <v>0</v>
      </c>
      <c r="G278" s="32">
        <f t="shared" si="87"/>
        <v>0</v>
      </c>
      <c r="H278" s="32">
        <f t="shared" si="88"/>
        <v>0</v>
      </c>
      <c r="I278" s="32">
        <f t="shared" si="89"/>
        <v>0</v>
      </c>
      <c r="J278" s="32">
        <f t="shared" si="90"/>
        <v>0</v>
      </c>
      <c r="K278" s="32">
        <f t="shared" si="91"/>
        <v>1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47">
        <v>1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0</v>
      </c>
      <c r="AK278" s="32">
        <v>0</v>
      </c>
      <c r="AL278" s="32">
        <v>0</v>
      </c>
      <c r="AM278" s="32">
        <v>0</v>
      </c>
      <c r="AN278" s="32">
        <f t="shared" si="78"/>
        <v>0</v>
      </c>
      <c r="AO278" s="32">
        <f t="shared" si="79"/>
        <v>0</v>
      </c>
      <c r="AP278" s="32">
        <f t="shared" si="80"/>
        <v>0</v>
      </c>
      <c r="AQ278" s="32">
        <f t="shared" si="81"/>
        <v>0</v>
      </c>
      <c r="AR278" s="32">
        <f t="shared" si="82"/>
        <v>0</v>
      </c>
      <c r="AS278" s="32">
        <f t="shared" si="83"/>
        <v>0</v>
      </c>
      <c r="AT278" s="32">
        <f t="shared" si="84"/>
        <v>1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2">
        <v>0</v>
      </c>
      <c r="BC278" s="32">
        <v>0</v>
      </c>
      <c r="BD278" s="32">
        <v>0</v>
      </c>
      <c r="BE278" s="32">
        <v>0</v>
      </c>
      <c r="BF278" s="32">
        <v>0</v>
      </c>
      <c r="BG278" s="32">
        <v>0</v>
      </c>
      <c r="BH278" s="32">
        <v>1</v>
      </c>
      <c r="BI278" s="32">
        <v>0</v>
      </c>
      <c r="BJ278" s="32">
        <v>0</v>
      </c>
      <c r="BK278" s="32">
        <v>0</v>
      </c>
      <c r="BL278" s="32">
        <v>0</v>
      </c>
      <c r="BM278" s="32">
        <v>0</v>
      </c>
      <c r="BN278" s="32">
        <v>0</v>
      </c>
      <c r="BO278" s="32">
        <v>0</v>
      </c>
      <c r="BP278" s="32">
        <v>0</v>
      </c>
      <c r="BQ278" s="32">
        <v>0</v>
      </c>
      <c r="BR278" s="32">
        <v>0</v>
      </c>
      <c r="BS278" s="32">
        <v>0</v>
      </c>
      <c r="BT278" s="32">
        <v>0</v>
      </c>
      <c r="BU278" s="32">
        <v>0</v>
      </c>
      <c r="BV278" s="32">
        <v>0</v>
      </c>
      <c r="BW278" s="32">
        <f t="shared" si="92"/>
        <v>0</v>
      </c>
      <c r="BX278" s="32">
        <f t="shared" si="93"/>
        <v>0</v>
      </c>
      <c r="BY278" s="32">
        <f t="shared" si="94"/>
        <v>0</v>
      </c>
      <c r="BZ278" s="32">
        <f t="shared" si="95"/>
        <v>0</v>
      </c>
      <c r="CA278" s="32">
        <f t="shared" si="96"/>
        <v>0</v>
      </c>
      <c r="CB278" s="32">
        <f t="shared" si="97"/>
        <v>0</v>
      </c>
      <c r="CC278" s="32">
        <f t="shared" si="98"/>
        <v>0</v>
      </c>
      <c r="CD278" s="34" t="s">
        <v>517</v>
      </c>
    </row>
    <row r="279" spans="1:82" s="17" customFormat="1" ht="24">
      <c r="A279" s="1"/>
      <c r="B279" s="7" t="s">
        <v>367</v>
      </c>
      <c r="C279" s="6" t="s">
        <v>355</v>
      </c>
      <c r="D279" s="29" t="s">
        <v>229</v>
      </c>
      <c r="E279" s="32">
        <f t="shared" si="85"/>
        <v>0</v>
      </c>
      <c r="F279" s="32">
        <f t="shared" si="86"/>
        <v>0</v>
      </c>
      <c r="G279" s="32">
        <f t="shared" si="87"/>
        <v>0</v>
      </c>
      <c r="H279" s="32">
        <f t="shared" si="88"/>
        <v>0</v>
      </c>
      <c r="I279" s="32">
        <f t="shared" si="89"/>
        <v>0</v>
      </c>
      <c r="J279" s="32">
        <f t="shared" si="90"/>
        <v>0</v>
      </c>
      <c r="K279" s="32">
        <f t="shared" si="91"/>
        <v>1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47">
        <v>1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2">
        <v>0</v>
      </c>
      <c r="AL279" s="32">
        <v>0</v>
      </c>
      <c r="AM279" s="32">
        <v>0</v>
      </c>
      <c r="AN279" s="32">
        <v>0</v>
      </c>
      <c r="AO279" s="32">
        <v>0</v>
      </c>
      <c r="AP279" s="32">
        <v>0</v>
      </c>
      <c r="AQ279" s="32">
        <v>0</v>
      </c>
      <c r="AR279" s="32">
        <v>0</v>
      </c>
      <c r="AS279" s="32">
        <v>0</v>
      </c>
      <c r="AT279" s="32">
        <v>0</v>
      </c>
      <c r="AU279" s="32">
        <v>0</v>
      </c>
      <c r="AV279" s="32">
        <v>0</v>
      </c>
      <c r="AW279" s="32">
        <v>0</v>
      </c>
      <c r="AX279" s="32">
        <v>0</v>
      </c>
      <c r="AY279" s="32">
        <v>0</v>
      </c>
      <c r="AZ279" s="32">
        <v>0</v>
      </c>
      <c r="BA279" s="32">
        <v>0</v>
      </c>
      <c r="BB279" s="32">
        <v>0</v>
      </c>
      <c r="BC279" s="32">
        <v>0</v>
      </c>
      <c r="BD279" s="32">
        <v>0</v>
      </c>
      <c r="BE279" s="32">
        <v>0</v>
      </c>
      <c r="BF279" s="32">
        <v>0</v>
      </c>
      <c r="BG279" s="32">
        <v>0</v>
      </c>
      <c r="BH279" s="32">
        <v>0</v>
      </c>
      <c r="BI279" s="32">
        <v>0</v>
      </c>
      <c r="BJ279" s="32">
        <v>0</v>
      </c>
      <c r="BK279" s="32">
        <v>0</v>
      </c>
      <c r="BL279" s="32">
        <v>0</v>
      </c>
      <c r="BM279" s="32">
        <v>0</v>
      </c>
      <c r="BN279" s="32">
        <v>0</v>
      </c>
      <c r="BO279" s="32">
        <v>0</v>
      </c>
      <c r="BP279" s="32">
        <v>0</v>
      </c>
      <c r="BQ279" s="32">
        <v>0</v>
      </c>
      <c r="BR279" s="32">
        <v>0</v>
      </c>
      <c r="BS279" s="32">
        <v>0</v>
      </c>
      <c r="BT279" s="32">
        <v>0</v>
      </c>
      <c r="BU279" s="32">
        <v>0</v>
      </c>
      <c r="BV279" s="32">
        <v>0</v>
      </c>
      <c r="BW279" s="32">
        <f t="shared" si="92"/>
        <v>0</v>
      </c>
      <c r="BX279" s="32">
        <f t="shared" si="93"/>
        <v>0</v>
      </c>
      <c r="BY279" s="32">
        <f t="shared" si="94"/>
        <v>0</v>
      </c>
      <c r="BZ279" s="32">
        <f t="shared" si="95"/>
        <v>0</v>
      </c>
      <c r="CA279" s="32">
        <f t="shared" si="96"/>
        <v>0</v>
      </c>
      <c r="CB279" s="32">
        <f t="shared" si="97"/>
        <v>0</v>
      </c>
      <c r="CC279" s="32">
        <f t="shared" si="98"/>
        <v>-1</v>
      </c>
      <c r="CD279" s="34" t="s">
        <v>436</v>
      </c>
    </row>
    <row r="280" spans="1:82" s="17" customFormat="1" ht="24">
      <c r="A280" s="1"/>
      <c r="B280" s="7" t="s">
        <v>368</v>
      </c>
      <c r="C280" s="6" t="s">
        <v>355</v>
      </c>
      <c r="D280" s="29" t="s">
        <v>229</v>
      </c>
      <c r="E280" s="32">
        <f t="shared" si="85"/>
        <v>0</v>
      </c>
      <c r="F280" s="32">
        <f t="shared" si="86"/>
        <v>0</v>
      </c>
      <c r="G280" s="32">
        <f t="shared" si="87"/>
        <v>0</v>
      </c>
      <c r="H280" s="32">
        <f t="shared" si="88"/>
        <v>0</v>
      </c>
      <c r="I280" s="32">
        <f t="shared" si="89"/>
        <v>0</v>
      </c>
      <c r="J280" s="32">
        <f t="shared" si="90"/>
        <v>0</v>
      </c>
      <c r="K280" s="32">
        <f t="shared" si="91"/>
        <v>1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47">
        <v>1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f aca="true" t="shared" si="99" ref="AN280:AT280">AU280+BB280+BI280+BP280</f>
        <v>0</v>
      </c>
      <c r="AO280" s="32">
        <f t="shared" si="99"/>
        <v>0</v>
      </c>
      <c r="AP280" s="32">
        <f t="shared" si="99"/>
        <v>0</v>
      </c>
      <c r="AQ280" s="32">
        <f t="shared" si="99"/>
        <v>0</v>
      </c>
      <c r="AR280" s="32">
        <f>AY280+BF280+BM280+BT280</f>
        <v>0</v>
      </c>
      <c r="AS280" s="32">
        <f t="shared" si="99"/>
        <v>0</v>
      </c>
      <c r="AT280" s="32">
        <f t="shared" si="99"/>
        <v>0</v>
      </c>
      <c r="AU280" s="32">
        <v>0</v>
      </c>
      <c r="AV280" s="32">
        <v>0</v>
      </c>
      <c r="AW280" s="32">
        <v>0</v>
      </c>
      <c r="AX280" s="32">
        <v>0</v>
      </c>
      <c r="AY280" s="32">
        <v>0</v>
      </c>
      <c r="AZ280" s="32">
        <v>0</v>
      </c>
      <c r="BA280" s="32">
        <v>0</v>
      </c>
      <c r="BB280" s="32">
        <v>0</v>
      </c>
      <c r="BC280" s="32">
        <v>0</v>
      </c>
      <c r="BD280" s="32">
        <v>0</v>
      </c>
      <c r="BE280" s="32">
        <v>0</v>
      </c>
      <c r="BF280" s="32">
        <v>0</v>
      </c>
      <c r="BG280" s="32">
        <v>0</v>
      </c>
      <c r="BH280" s="32">
        <v>0</v>
      </c>
      <c r="BI280" s="32">
        <v>0</v>
      </c>
      <c r="BJ280" s="32">
        <v>0</v>
      </c>
      <c r="BK280" s="32">
        <v>0</v>
      </c>
      <c r="BL280" s="32">
        <v>0</v>
      </c>
      <c r="BM280" s="32">
        <v>0</v>
      </c>
      <c r="BN280" s="32">
        <v>0</v>
      </c>
      <c r="BO280" s="32">
        <v>0</v>
      </c>
      <c r="BP280" s="32">
        <v>0</v>
      </c>
      <c r="BQ280" s="32">
        <v>0</v>
      </c>
      <c r="BR280" s="32">
        <v>0</v>
      </c>
      <c r="BS280" s="32">
        <v>0</v>
      </c>
      <c r="BT280" s="32">
        <v>0</v>
      </c>
      <c r="BU280" s="32">
        <v>0</v>
      </c>
      <c r="BV280" s="32">
        <v>0</v>
      </c>
      <c r="BW280" s="32">
        <f t="shared" si="92"/>
        <v>0</v>
      </c>
      <c r="BX280" s="32">
        <f t="shared" si="93"/>
        <v>0</v>
      </c>
      <c r="BY280" s="32">
        <f t="shared" si="94"/>
        <v>0</v>
      </c>
      <c r="BZ280" s="32">
        <f t="shared" si="95"/>
        <v>0</v>
      </c>
      <c r="CA280" s="32">
        <f t="shared" si="96"/>
        <v>0</v>
      </c>
      <c r="CB280" s="32">
        <f t="shared" si="97"/>
        <v>0</v>
      </c>
      <c r="CC280" s="32">
        <f t="shared" si="98"/>
        <v>-1</v>
      </c>
      <c r="CD280" s="34" t="s">
        <v>436</v>
      </c>
    </row>
    <row r="281" spans="1:82" s="17" customFormat="1" ht="24">
      <c r="A281" s="1"/>
      <c r="B281" s="7" t="s">
        <v>369</v>
      </c>
      <c r="C281" s="6" t="s">
        <v>355</v>
      </c>
      <c r="D281" s="29" t="s">
        <v>229</v>
      </c>
      <c r="E281" s="32">
        <f t="shared" si="85"/>
        <v>0</v>
      </c>
      <c r="F281" s="32">
        <f t="shared" si="86"/>
        <v>0</v>
      </c>
      <c r="G281" s="32">
        <f t="shared" si="87"/>
        <v>0</v>
      </c>
      <c r="H281" s="32">
        <f t="shared" si="88"/>
        <v>0</v>
      </c>
      <c r="I281" s="32">
        <f t="shared" si="89"/>
        <v>0</v>
      </c>
      <c r="J281" s="32">
        <f t="shared" si="90"/>
        <v>0</v>
      </c>
      <c r="K281" s="32">
        <f t="shared" si="91"/>
        <v>1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47">
        <v>1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0</v>
      </c>
      <c r="AP281" s="32">
        <v>0</v>
      </c>
      <c r="AQ281" s="32">
        <v>0</v>
      </c>
      <c r="AR281" s="32">
        <v>0</v>
      </c>
      <c r="AS281" s="32">
        <v>0</v>
      </c>
      <c r="AT281" s="32">
        <v>0</v>
      </c>
      <c r="AU281" s="32">
        <v>0</v>
      </c>
      <c r="AV281" s="32">
        <v>0</v>
      </c>
      <c r="AW281" s="32">
        <v>0</v>
      </c>
      <c r="AX281" s="32">
        <v>0</v>
      </c>
      <c r="AY281" s="32">
        <v>0</v>
      </c>
      <c r="AZ281" s="32">
        <v>0</v>
      </c>
      <c r="BA281" s="32">
        <v>0</v>
      </c>
      <c r="BB281" s="32">
        <v>0</v>
      </c>
      <c r="BC281" s="32">
        <v>0</v>
      </c>
      <c r="BD281" s="32">
        <v>0</v>
      </c>
      <c r="BE281" s="32">
        <v>0</v>
      </c>
      <c r="BF281" s="32">
        <v>0</v>
      </c>
      <c r="BG281" s="32">
        <v>0</v>
      </c>
      <c r="BH281" s="32">
        <v>0</v>
      </c>
      <c r="BI281" s="32">
        <v>0</v>
      </c>
      <c r="BJ281" s="32">
        <v>0</v>
      </c>
      <c r="BK281" s="32">
        <v>0</v>
      </c>
      <c r="BL281" s="32">
        <v>0</v>
      </c>
      <c r="BM281" s="32">
        <v>0</v>
      </c>
      <c r="BN281" s="32">
        <v>0</v>
      </c>
      <c r="BO281" s="32">
        <v>0</v>
      </c>
      <c r="BP281" s="32">
        <v>0</v>
      </c>
      <c r="BQ281" s="32">
        <v>0</v>
      </c>
      <c r="BR281" s="32">
        <v>0</v>
      </c>
      <c r="BS281" s="32">
        <v>0</v>
      </c>
      <c r="BT281" s="32">
        <v>0</v>
      </c>
      <c r="BU281" s="32">
        <v>0</v>
      </c>
      <c r="BV281" s="32">
        <v>0</v>
      </c>
      <c r="BW281" s="32">
        <f t="shared" si="92"/>
        <v>0</v>
      </c>
      <c r="BX281" s="32">
        <f t="shared" si="93"/>
        <v>0</v>
      </c>
      <c r="BY281" s="32">
        <f t="shared" si="94"/>
        <v>0</v>
      </c>
      <c r="BZ281" s="32">
        <f t="shared" si="95"/>
        <v>0</v>
      </c>
      <c r="CA281" s="32">
        <f t="shared" si="96"/>
        <v>0</v>
      </c>
      <c r="CB281" s="32">
        <f t="shared" si="97"/>
        <v>0</v>
      </c>
      <c r="CC281" s="32">
        <f t="shared" si="98"/>
        <v>-1</v>
      </c>
      <c r="CD281" s="34" t="s">
        <v>436</v>
      </c>
    </row>
    <row r="282" spans="1:82" s="17" customFormat="1" ht="22.5">
      <c r="A282" s="1"/>
      <c r="B282" s="7" t="s">
        <v>370</v>
      </c>
      <c r="C282" s="6" t="s">
        <v>355</v>
      </c>
      <c r="D282" s="29" t="s">
        <v>229</v>
      </c>
      <c r="E282" s="32">
        <f t="shared" si="85"/>
        <v>0</v>
      </c>
      <c r="F282" s="32">
        <f t="shared" si="86"/>
        <v>0</v>
      </c>
      <c r="G282" s="32">
        <f t="shared" si="87"/>
        <v>0</v>
      </c>
      <c r="H282" s="32">
        <f t="shared" si="88"/>
        <v>0</v>
      </c>
      <c r="I282" s="32">
        <f t="shared" si="89"/>
        <v>0</v>
      </c>
      <c r="J282" s="32">
        <f t="shared" si="90"/>
        <v>0</v>
      </c>
      <c r="K282" s="32">
        <f t="shared" si="91"/>
        <v>1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47">
        <v>1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  <c r="AU282" s="32">
        <v>0</v>
      </c>
      <c r="AV282" s="32">
        <v>0</v>
      </c>
      <c r="AW282" s="32">
        <v>0</v>
      </c>
      <c r="AX282" s="32">
        <v>0</v>
      </c>
      <c r="AY282" s="32">
        <v>0</v>
      </c>
      <c r="AZ282" s="32">
        <v>0</v>
      </c>
      <c r="BA282" s="32">
        <v>0</v>
      </c>
      <c r="BB282" s="32">
        <v>0</v>
      </c>
      <c r="BC282" s="32">
        <v>0</v>
      </c>
      <c r="BD282" s="32">
        <v>0</v>
      </c>
      <c r="BE282" s="32">
        <v>0</v>
      </c>
      <c r="BF282" s="32">
        <v>0</v>
      </c>
      <c r="BG282" s="32">
        <v>0</v>
      </c>
      <c r="BH282" s="32">
        <v>1</v>
      </c>
      <c r="BI282" s="32">
        <v>0</v>
      </c>
      <c r="BJ282" s="32">
        <v>0</v>
      </c>
      <c r="BK282" s="32">
        <v>0</v>
      </c>
      <c r="BL282" s="32">
        <v>0</v>
      </c>
      <c r="BM282" s="32">
        <v>0</v>
      </c>
      <c r="BN282" s="32">
        <v>0</v>
      </c>
      <c r="BO282" s="32">
        <v>0</v>
      </c>
      <c r="BP282" s="32">
        <v>0</v>
      </c>
      <c r="BQ282" s="32">
        <v>0</v>
      </c>
      <c r="BR282" s="32">
        <v>0</v>
      </c>
      <c r="BS282" s="32">
        <v>0</v>
      </c>
      <c r="BT282" s="32">
        <v>0</v>
      </c>
      <c r="BU282" s="32">
        <v>0</v>
      </c>
      <c r="BV282" s="32">
        <v>0</v>
      </c>
      <c r="BW282" s="32">
        <f t="shared" si="92"/>
        <v>0</v>
      </c>
      <c r="BX282" s="32">
        <f t="shared" si="93"/>
        <v>0</v>
      </c>
      <c r="BY282" s="32">
        <f t="shared" si="94"/>
        <v>0</v>
      </c>
      <c r="BZ282" s="32">
        <f t="shared" si="95"/>
        <v>0</v>
      </c>
      <c r="CA282" s="32">
        <f t="shared" si="96"/>
        <v>0</v>
      </c>
      <c r="CB282" s="32">
        <f t="shared" si="97"/>
        <v>0</v>
      </c>
      <c r="CC282" s="32">
        <f t="shared" si="98"/>
        <v>-1</v>
      </c>
      <c r="CD282" s="34" t="s">
        <v>517</v>
      </c>
    </row>
    <row r="283" spans="1:82" s="17" customFormat="1" ht="24">
      <c r="A283" s="1"/>
      <c r="B283" s="7" t="s">
        <v>371</v>
      </c>
      <c r="C283" s="6" t="s">
        <v>355</v>
      </c>
      <c r="D283" s="29" t="s">
        <v>229</v>
      </c>
      <c r="E283" s="32">
        <f t="shared" si="85"/>
        <v>0</v>
      </c>
      <c r="F283" s="32">
        <f t="shared" si="86"/>
        <v>0</v>
      </c>
      <c r="G283" s="32">
        <f t="shared" si="87"/>
        <v>0</v>
      </c>
      <c r="H283" s="32">
        <f t="shared" si="88"/>
        <v>0</v>
      </c>
      <c r="I283" s="32">
        <f t="shared" si="89"/>
        <v>0</v>
      </c>
      <c r="J283" s="32">
        <f t="shared" si="90"/>
        <v>0</v>
      </c>
      <c r="K283" s="32">
        <f t="shared" si="91"/>
        <v>1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47">
        <v>1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</v>
      </c>
      <c r="AJ283" s="32">
        <v>0</v>
      </c>
      <c r="AK283" s="32">
        <v>0</v>
      </c>
      <c r="AL283" s="32">
        <v>0</v>
      </c>
      <c r="AM283" s="32">
        <v>0</v>
      </c>
      <c r="AN283" s="32">
        <f aca="true" t="shared" si="100" ref="AN283:AT288">AU283+BB283+BI283+BP283</f>
        <v>0</v>
      </c>
      <c r="AO283" s="32">
        <f t="shared" si="100"/>
        <v>0</v>
      </c>
      <c r="AP283" s="32">
        <f t="shared" si="100"/>
        <v>0</v>
      </c>
      <c r="AQ283" s="32">
        <f t="shared" si="100"/>
        <v>0</v>
      </c>
      <c r="AR283" s="32">
        <f aca="true" t="shared" si="101" ref="AR283:AR288">AY283+BF283+BM283+BT283</f>
        <v>0</v>
      </c>
      <c r="AS283" s="32">
        <f t="shared" si="100"/>
        <v>0</v>
      </c>
      <c r="AT283" s="32">
        <f t="shared" si="100"/>
        <v>0</v>
      </c>
      <c r="AU283" s="32">
        <v>0</v>
      </c>
      <c r="AV283" s="32">
        <v>0</v>
      </c>
      <c r="AW283" s="32">
        <v>0</v>
      </c>
      <c r="AX283" s="32">
        <v>0</v>
      </c>
      <c r="AY283" s="32">
        <v>0</v>
      </c>
      <c r="AZ283" s="32">
        <v>0</v>
      </c>
      <c r="BA283" s="32">
        <v>0</v>
      </c>
      <c r="BB283" s="32">
        <v>0</v>
      </c>
      <c r="BC283" s="32">
        <v>0</v>
      </c>
      <c r="BD283" s="32">
        <v>0</v>
      </c>
      <c r="BE283" s="32">
        <v>0</v>
      </c>
      <c r="BF283" s="32">
        <v>0</v>
      </c>
      <c r="BG283" s="32">
        <v>0</v>
      </c>
      <c r="BH283" s="32">
        <v>0</v>
      </c>
      <c r="BI283" s="32">
        <v>0</v>
      </c>
      <c r="BJ283" s="32">
        <v>0</v>
      </c>
      <c r="BK283" s="32">
        <v>0</v>
      </c>
      <c r="BL283" s="32">
        <v>0</v>
      </c>
      <c r="BM283" s="32">
        <v>0</v>
      </c>
      <c r="BN283" s="32">
        <v>0</v>
      </c>
      <c r="BO283" s="32">
        <v>0</v>
      </c>
      <c r="BP283" s="32">
        <v>0</v>
      </c>
      <c r="BQ283" s="32">
        <v>0</v>
      </c>
      <c r="BR283" s="32">
        <v>0</v>
      </c>
      <c r="BS283" s="32">
        <v>0</v>
      </c>
      <c r="BT283" s="32">
        <v>0</v>
      </c>
      <c r="BU283" s="32">
        <v>0</v>
      </c>
      <c r="BV283" s="32">
        <v>0</v>
      </c>
      <c r="BW283" s="32">
        <f t="shared" si="92"/>
        <v>0</v>
      </c>
      <c r="BX283" s="32">
        <f t="shared" si="93"/>
        <v>0</v>
      </c>
      <c r="BY283" s="32">
        <f t="shared" si="94"/>
        <v>0</v>
      </c>
      <c r="BZ283" s="32">
        <f t="shared" si="95"/>
        <v>0</v>
      </c>
      <c r="CA283" s="32">
        <f t="shared" si="96"/>
        <v>0</v>
      </c>
      <c r="CB283" s="32">
        <f t="shared" si="97"/>
        <v>0</v>
      </c>
      <c r="CC283" s="32">
        <f t="shared" si="98"/>
        <v>-1</v>
      </c>
      <c r="CD283" s="34" t="s">
        <v>436</v>
      </c>
    </row>
    <row r="284" spans="1:82" s="17" customFormat="1" ht="24">
      <c r="A284" s="1"/>
      <c r="B284" s="7" t="s">
        <v>372</v>
      </c>
      <c r="C284" s="6" t="s">
        <v>355</v>
      </c>
      <c r="D284" s="29" t="s">
        <v>229</v>
      </c>
      <c r="E284" s="32">
        <f t="shared" si="85"/>
        <v>0</v>
      </c>
      <c r="F284" s="32">
        <f t="shared" si="86"/>
        <v>0</v>
      </c>
      <c r="G284" s="32">
        <f t="shared" si="87"/>
        <v>0</v>
      </c>
      <c r="H284" s="32">
        <f t="shared" si="88"/>
        <v>0</v>
      </c>
      <c r="I284" s="32">
        <f t="shared" si="89"/>
        <v>0</v>
      </c>
      <c r="J284" s="32">
        <f t="shared" si="90"/>
        <v>0</v>
      </c>
      <c r="K284" s="32">
        <f t="shared" si="91"/>
        <v>1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47">
        <v>1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0</v>
      </c>
      <c r="AK284" s="32">
        <v>0</v>
      </c>
      <c r="AL284" s="32">
        <v>0</v>
      </c>
      <c r="AM284" s="32">
        <v>0</v>
      </c>
      <c r="AN284" s="32">
        <f t="shared" si="100"/>
        <v>0</v>
      </c>
      <c r="AO284" s="32">
        <f t="shared" si="100"/>
        <v>0</v>
      </c>
      <c r="AP284" s="32">
        <f t="shared" si="100"/>
        <v>0</v>
      </c>
      <c r="AQ284" s="32">
        <f t="shared" si="100"/>
        <v>0</v>
      </c>
      <c r="AR284" s="32">
        <f t="shared" si="101"/>
        <v>0</v>
      </c>
      <c r="AS284" s="32">
        <f t="shared" si="100"/>
        <v>0</v>
      </c>
      <c r="AT284" s="32">
        <f t="shared" si="100"/>
        <v>0</v>
      </c>
      <c r="AU284" s="32">
        <v>0</v>
      </c>
      <c r="AV284" s="32">
        <v>0</v>
      </c>
      <c r="AW284" s="32">
        <v>0</v>
      </c>
      <c r="AX284" s="32">
        <v>0</v>
      </c>
      <c r="AY284" s="32">
        <v>0</v>
      </c>
      <c r="AZ284" s="32">
        <v>0</v>
      </c>
      <c r="BA284" s="32">
        <v>0</v>
      </c>
      <c r="BB284" s="32">
        <v>0</v>
      </c>
      <c r="BC284" s="32">
        <v>0</v>
      </c>
      <c r="BD284" s="32">
        <v>0</v>
      </c>
      <c r="BE284" s="32">
        <v>0</v>
      </c>
      <c r="BF284" s="32">
        <v>0</v>
      </c>
      <c r="BG284" s="32">
        <v>0</v>
      </c>
      <c r="BH284" s="32">
        <v>0</v>
      </c>
      <c r="BI284" s="32">
        <v>0</v>
      </c>
      <c r="BJ284" s="32">
        <v>0</v>
      </c>
      <c r="BK284" s="32">
        <v>0</v>
      </c>
      <c r="BL284" s="32">
        <v>0</v>
      </c>
      <c r="BM284" s="32">
        <v>0</v>
      </c>
      <c r="BN284" s="32">
        <v>0</v>
      </c>
      <c r="BO284" s="32">
        <v>0</v>
      </c>
      <c r="BP284" s="32">
        <v>0</v>
      </c>
      <c r="BQ284" s="32">
        <v>0</v>
      </c>
      <c r="BR284" s="32">
        <v>0</v>
      </c>
      <c r="BS284" s="32">
        <v>0</v>
      </c>
      <c r="BT284" s="32">
        <v>0</v>
      </c>
      <c r="BU284" s="32">
        <v>0</v>
      </c>
      <c r="BV284" s="32">
        <v>0</v>
      </c>
      <c r="BW284" s="32">
        <f t="shared" si="92"/>
        <v>0</v>
      </c>
      <c r="BX284" s="32">
        <f t="shared" si="93"/>
        <v>0</v>
      </c>
      <c r="BY284" s="32">
        <f t="shared" si="94"/>
        <v>0</v>
      </c>
      <c r="BZ284" s="32">
        <f t="shared" si="95"/>
        <v>0</v>
      </c>
      <c r="CA284" s="32">
        <f t="shared" si="96"/>
        <v>0</v>
      </c>
      <c r="CB284" s="32">
        <f t="shared" si="97"/>
        <v>0</v>
      </c>
      <c r="CC284" s="32">
        <f t="shared" si="98"/>
        <v>-1</v>
      </c>
      <c r="CD284" s="34" t="s">
        <v>437</v>
      </c>
    </row>
    <row r="285" spans="1:82" s="17" customFormat="1" ht="24">
      <c r="A285" s="1"/>
      <c r="B285" s="7" t="s">
        <v>373</v>
      </c>
      <c r="C285" s="6" t="s">
        <v>355</v>
      </c>
      <c r="D285" s="29" t="s">
        <v>229</v>
      </c>
      <c r="E285" s="32">
        <f t="shared" si="85"/>
        <v>0</v>
      </c>
      <c r="F285" s="32">
        <f t="shared" si="86"/>
        <v>0</v>
      </c>
      <c r="G285" s="32">
        <f t="shared" si="87"/>
        <v>0</v>
      </c>
      <c r="H285" s="32">
        <f t="shared" si="88"/>
        <v>0</v>
      </c>
      <c r="I285" s="32">
        <f t="shared" si="89"/>
        <v>0</v>
      </c>
      <c r="J285" s="32">
        <f t="shared" si="90"/>
        <v>0</v>
      </c>
      <c r="K285" s="32">
        <f t="shared" si="91"/>
        <v>1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47">
        <v>1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</v>
      </c>
      <c r="AJ285" s="32">
        <v>0</v>
      </c>
      <c r="AK285" s="32">
        <v>0</v>
      </c>
      <c r="AL285" s="32">
        <v>0</v>
      </c>
      <c r="AM285" s="32">
        <v>0</v>
      </c>
      <c r="AN285" s="32">
        <f t="shared" si="100"/>
        <v>0</v>
      </c>
      <c r="AO285" s="32">
        <f t="shared" si="100"/>
        <v>0</v>
      </c>
      <c r="AP285" s="32">
        <f t="shared" si="100"/>
        <v>0</v>
      </c>
      <c r="AQ285" s="32">
        <f t="shared" si="100"/>
        <v>0</v>
      </c>
      <c r="AR285" s="32">
        <f t="shared" si="101"/>
        <v>0</v>
      </c>
      <c r="AS285" s="32">
        <f t="shared" si="100"/>
        <v>0</v>
      </c>
      <c r="AT285" s="32">
        <f t="shared" si="100"/>
        <v>0</v>
      </c>
      <c r="AU285" s="32">
        <v>0</v>
      </c>
      <c r="AV285" s="32">
        <v>0</v>
      </c>
      <c r="AW285" s="32">
        <v>0</v>
      </c>
      <c r="AX285" s="32">
        <v>0</v>
      </c>
      <c r="AY285" s="32">
        <v>0</v>
      </c>
      <c r="AZ285" s="32">
        <v>0</v>
      </c>
      <c r="BA285" s="32">
        <v>0</v>
      </c>
      <c r="BB285" s="32">
        <v>0</v>
      </c>
      <c r="BC285" s="32">
        <v>0</v>
      </c>
      <c r="BD285" s="32">
        <v>0</v>
      </c>
      <c r="BE285" s="32">
        <v>0</v>
      </c>
      <c r="BF285" s="32">
        <v>0</v>
      </c>
      <c r="BG285" s="32">
        <v>0</v>
      </c>
      <c r="BH285" s="32">
        <v>0</v>
      </c>
      <c r="BI285" s="32">
        <v>0</v>
      </c>
      <c r="BJ285" s="32">
        <v>0</v>
      </c>
      <c r="BK285" s="32">
        <v>0</v>
      </c>
      <c r="BL285" s="32">
        <v>0</v>
      </c>
      <c r="BM285" s="32">
        <v>0</v>
      </c>
      <c r="BN285" s="32">
        <v>0</v>
      </c>
      <c r="BO285" s="32">
        <v>0</v>
      </c>
      <c r="BP285" s="32">
        <v>0</v>
      </c>
      <c r="BQ285" s="32">
        <v>0</v>
      </c>
      <c r="BR285" s="32">
        <v>0</v>
      </c>
      <c r="BS285" s="32">
        <v>0</v>
      </c>
      <c r="BT285" s="32">
        <v>0</v>
      </c>
      <c r="BU285" s="32">
        <v>0</v>
      </c>
      <c r="BV285" s="32">
        <v>0</v>
      </c>
      <c r="BW285" s="32">
        <f t="shared" si="92"/>
        <v>0</v>
      </c>
      <c r="BX285" s="32">
        <f t="shared" si="93"/>
        <v>0</v>
      </c>
      <c r="BY285" s="32">
        <f t="shared" si="94"/>
        <v>0</v>
      </c>
      <c r="BZ285" s="32">
        <f t="shared" si="95"/>
        <v>0</v>
      </c>
      <c r="CA285" s="32">
        <f t="shared" si="96"/>
        <v>0</v>
      </c>
      <c r="CB285" s="32">
        <f t="shared" si="97"/>
        <v>0</v>
      </c>
      <c r="CC285" s="32">
        <f t="shared" si="98"/>
        <v>-1</v>
      </c>
      <c r="CD285" s="34" t="s">
        <v>436</v>
      </c>
    </row>
    <row r="286" spans="1:82" s="17" customFormat="1" ht="24">
      <c r="A286" s="1"/>
      <c r="B286" s="7" t="s">
        <v>374</v>
      </c>
      <c r="C286" s="6" t="s">
        <v>355</v>
      </c>
      <c r="D286" s="29" t="s">
        <v>229</v>
      </c>
      <c r="E286" s="32">
        <f t="shared" si="85"/>
        <v>0</v>
      </c>
      <c r="F286" s="32">
        <f t="shared" si="86"/>
        <v>0</v>
      </c>
      <c r="G286" s="32">
        <f t="shared" si="87"/>
        <v>0</v>
      </c>
      <c r="H286" s="32">
        <f t="shared" si="88"/>
        <v>0</v>
      </c>
      <c r="I286" s="32">
        <f t="shared" si="89"/>
        <v>0</v>
      </c>
      <c r="J286" s="32">
        <f t="shared" si="90"/>
        <v>0</v>
      </c>
      <c r="K286" s="32">
        <f t="shared" si="91"/>
        <v>1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47">
        <v>1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0</v>
      </c>
      <c r="AL286" s="32">
        <v>0</v>
      </c>
      <c r="AM286" s="32">
        <v>0</v>
      </c>
      <c r="AN286" s="32">
        <f t="shared" si="100"/>
        <v>0</v>
      </c>
      <c r="AO286" s="32">
        <f t="shared" si="100"/>
        <v>0</v>
      </c>
      <c r="AP286" s="32">
        <f t="shared" si="100"/>
        <v>0</v>
      </c>
      <c r="AQ286" s="32">
        <f t="shared" si="100"/>
        <v>0</v>
      </c>
      <c r="AR286" s="32">
        <f t="shared" si="101"/>
        <v>0</v>
      </c>
      <c r="AS286" s="32">
        <f t="shared" si="100"/>
        <v>0</v>
      </c>
      <c r="AT286" s="32">
        <f t="shared" si="100"/>
        <v>0</v>
      </c>
      <c r="AU286" s="32">
        <v>0</v>
      </c>
      <c r="AV286" s="32">
        <v>0</v>
      </c>
      <c r="AW286" s="32">
        <v>0</v>
      </c>
      <c r="AX286" s="32">
        <v>0</v>
      </c>
      <c r="AY286" s="32">
        <v>0</v>
      </c>
      <c r="AZ286" s="32">
        <v>0</v>
      </c>
      <c r="BA286" s="32">
        <v>0</v>
      </c>
      <c r="BB286" s="32">
        <v>0</v>
      </c>
      <c r="BC286" s="32">
        <v>0</v>
      </c>
      <c r="BD286" s="32">
        <v>0</v>
      </c>
      <c r="BE286" s="32">
        <v>0</v>
      </c>
      <c r="BF286" s="32">
        <v>0</v>
      </c>
      <c r="BG286" s="32">
        <v>0</v>
      </c>
      <c r="BH286" s="32">
        <v>0</v>
      </c>
      <c r="BI286" s="32">
        <v>0</v>
      </c>
      <c r="BJ286" s="32">
        <v>0</v>
      </c>
      <c r="BK286" s="32">
        <v>0</v>
      </c>
      <c r="BL286" s="32">
        <v>0</v>
      </c>
      <c r="BM286" s="32">
        <v>0</v>
      </c>
      <c r="BN286" s="32">
        <v>0</v>
      </c>
      <c r="BO286" s="32">
        <v>0</v>
      </c>
      <c r="BP286" s="32">
        <v>0</v>
      </c>
      <c r="BQ286" s="32">
        <v>0</v>
      </c>
      <c r="BR286" s="32">
        <v>0</v>
      </c>
      <c r="BS286" s="32">
        <v>0</v>
      </c>
      <c r="BT286" s="32">
        <v>0</v>
      </c>
      <c r="BU286" s="32">
        <v>0</v>
      </c>
      <c r="BV286" s="32">
        <v>0</v>
      </c>
      <c r="BW286" s="32">
        <f t="shared" si="92"/>
        <v>0</v>
      </c>
      <c r="BX286" s="32">
        <f t="shared" si="93"/>
        <v>0</v>
      </c>
      <c r="BY286" s="32">
        <f t="shared" si="94"/>
        <v>0</v>
      </c>
      <c r="BZ286" s="32">
        <f t="shared" si="95"/>
        <v>0</v>
      </c>
      <c r="CA286" s="32">
        <f t="shared" si="96"/>
        <v>0</v>
      </c>
      <c r="CB286" s="32">
        <f t="shared" si="97"/>
        <v>0</v>
      </c>
      <c r="CC286" s="32">
        <f t="shared" si="98"/>
        <v>-1</v>
      </c>
      <c r="CD286" s="34" t="s">
        <v>436</v>
      </c>
    </row>
    <row r="287" spans="1:82" s="17" customFormat="1" ht="24">
      <c r="A287" s="1"/>
      <c r="B287" s="7" t="s">
        <v>375</v>
      </c>
      <c r="C287" s="6" t="s">
        <v>355</v>
      </c>
      <c r="D287" s="29" t="s">
        <v>229</v>
      </c>
      <c r="E287" s="32">
        <f t="shared" si="85"/>
        <v>0</v>
      </c>
      <c r="F287" s="32">
        <f t="shared" si="86"/>
        <v>0</v>
      </c>
      <c r="G287" s="32">
        <f t="shared" si="87"/>
        <v>0</v>
      </c>
      <c r="H287" s="32">
        <f t="shared" si="88"/>
        <v>0</v>
      </c>
      <c r="I287" s="32">
        <f t="shared" si="89"/>
        <v>0</v>
      </c>
      <c r="J287" s="32">
        <f t="shared" si="90"/>
        <v>0</v>
      </c>
      <c r="K287" s="32">
        <f t="shared" si="91"/>
        <v>1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47">
        <v>1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f t="shared" si="100"/>
        <v>0</v>
      </c>
      <c r="AO287" s="32">
        <f t="shared" si="100"/>
        <v>0</v>
      </c>
      <c r="AP287" s="32">
        <f>AW287+BD287+BK287+BR287</f>
        <v>0</v>
      </c>
      <c r="AQ287" s="32">
        <f t="shared" si="100"/>
        <v>0</v>
      </c>
      <c r="AR287" s="32">
        <f t="shared" si="101"/>
        <v>0</v>
      </c>
      <c r="AS287" s="32">
        <f t="shared" si="100"/>
        <v>0</v>
      </c>
      <c r="AT287" s="32">
        <f t="shared" si="100"/>
        <v>0</v>
      </c>
      <c r="AU287" s="32">
        <v>0</v>
      </c>
      <c r="AV287" s="32">
        <v>0</v>
      </c>
      <c r="AW287" s="32">
        <v>0</v>
      </c>
      <c r="AX287" s="32">
        <v>0</v>
      </c>
      <c r="AY287" s="32">
        <v>0</v>
      </c>
      <c r="AZ287" s="32">
        <v>0</v>
      </c>
      <c r="BA287" s="32">
        <v>0</v>
      </c>
      <c r="BB287" s="32">
        <v>0</v>
      </c>
      <c r="BC287" s="32">
        <v>0</v>
      </c>
      <c r="BD287" s="32">
        <v>0</v>
      </c>
      <c r="BE287" s="32">
        <v>0</v>
      </c>
      <c r="BF287" s="32">
        <v>0</v>
      </c>
      <c r="BG287" s="32">
        <v>0</v>
      </c>
      <c r="BH287" s="32">
        <v>0</v>
      </c>
      <c r="BI287" s="32">
        <v>0</v>
      </c>
      <c r="BJ287" s="32">
        <v>0</v>
      </c>
      <c r="BK287" s="32">
        <v>0</v>
      </c>
      <c r="BL287" s="32">
        <v>0</v>
      </c>
      <c r="BM287" s="32">
        <v>0</v>
      </c>
      <c r="BN287" s="32">
        <v>0</v>
      </c>
      <c r="BO287" s="32">
        <v>0</v>
      </c>
      <c r="BP287" s="32">
        <v>0</v>
      </c>
      <c r="BQ287" s="32">
        <v>0</v>
      </c>
      <c r="BR287" s="32">
        <v>0</v>
      </c>
      <c r="BS287" s="32">
        <v>0</v>
      </c>
      <c r="BT287" s="32">
        <v>0</v>
      </c>
      <c r="BU287" s="32">
        <v>0</v>
      </c>
      <c r="BV287" s="32">
        <v>0</v>
      </c>
      <c r="BW287" s="32">
        <f t="shared" si="92"/>
        <v>0</v>
      </c>
      <c r="BX287" s="32">
        <f t="shared" si="93"/>
        <v>0</v>
      </c>
      <c r="BY287" s="32">
        <f t="shared" si="94"/>
        <v>0</v>
      </c>
      <c r="BZ287" s="32">
        <f t="shared" si="95"/>
        <v>0</v>
      </c>
      <c r="CA287" s="32">
        <f t="shared" si="96"/>
        <v>0</v>
      </c>
      <c r="CB287" s="32">
        <f t="shared" si="97"/>
        <v>0</v>
      </c>
      <c r="CC287" s="32">
        <f t="shared" si="98"/>
        <v>-1</v>
      </c>
      <c r="CD287" s="34" t="s">
        <v>436</v>
      </c>
    </row>
    <row r="288" spans="1:82" s="17" customFormat="1" ht="22.5">
      <c r="A288" s="1"/>
      <c r="B288" s="7" t="s">
        <v>376</v>
      </c>
      <c r="C288" s="6" t="s">
        <v>355</v>
      </c>
      <c r="D288" s="29" t="s">
        <v>229</v>
      </c>
      <c r="E288" s="32">
        <f t="shared" si="85"/>
        <v>0</v>
      </c>
      <c r="F288" s="32">
        <f t="shared" si="86"/>
        <v>0</v>
      </c>
      <c r="G288" s="32">
        <f t="shared" si="87"/>
        <v>0</v>
      </c>
      <c r="H288" s="32">
        <f t="shared" si="88"/>
        <v>0</v>
      </c>
      <c r="I288" s="32">
        <f t="shared" si="89"/>
        <v>0</v>
      </c>
      <c r="J288" s="32">
        <f t="shared" si="90"/>
        <v>0</v>
      </c>
      <c r="K288" s="32">
        <f t="shared" si="91"/>
        <v>1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47">
        <v>1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2">
        <v>0</v>
      </c>
      <c r="AL288" s="32">
        <v>0</v>
      </c>
      <c r="AM288" s="32">
        <v>0</v>
      </c>
      <c r="AN288" s="32">
        <f t="shared" si="100"/>
        <v>0</v>
      </c>
      <c r="AO288" s="32">
        <f t="shared" si="100"/>
        <v>0</v>
      </c>
      <c r="AP288" s="32">
        <f>AW288+BD288+BK288+BR288</f>
        <v>0</v>
      </c>
      <c r="AQ288" s="32">
        <f t="shared" si="100"/>
        <v>0</v>
      </c>
      <c r="AR288" s="32">
        <f t="shared" si="101"/>
        <v>0</v>
      </c>
      <c r="AS288" s="32">
        <f t="shared" si="100"/>
        <v>0</v>
      </c>
      <c r="AT288" s="32">
        <f t="shared" si="100"/>
        <v>1</v>
      </c>
      <c r="AU288" s="32">
        <v>0</v>
      </c>
      <c r="AV288" s="32">
        <v>0</v>
      </c>
      <c r="AW288" s="32">
        <v>0</v>
      </c>
      <c r="AX288" s="32">
        <v>0</v>
      </c>
      <c r="AY288" s="32">
        <v>0</v>
      </c>
      <c r="AZ288" s="32">
        <v>0</v>
      </c>
      <c r="BA288" s="32">
        <v>0</v>
      </c>
      <c r="BB288" s="32">
        <v>0</v>
      </c>
      <c r="BC288" s="32">
        <v>0</v>
      </c>
      <c r="BD288" s="32">
        <v>0</v>
      </c>
      <c r="BE288" s="32">
        <v>0</v>
      </c>
      <c r="BF288" s="32">
        <v>0</v>
      </c>
      <c r="BG288" s="32">
        <v>0</v>
      </c>
      <c r="BH288" s="32">
        <v>1</v>
      </c>
      <c r="BI288" s="32">
        <v>0</v>
      </c>
      <c r="BJ288" s="32">
        <v>0</v>
      </c>
      <c r="BK288" s="32">
        <v>0</v>
      </c>
      <c r="BL288" s="32">
        <v>0</v>
      </c>
      <c r="BM288" s="32">
        <v>0</v>
      </c>
      <c r="BN288" s="32">
        <v>0</v>
      </c>
      <c r="BO288" s="32">
        <v>0</v>
      </c>
      <c r="BP288" s="32">
        <v>0</v>
      </c>
      <c r="BQ288" s="32">
        <v>0</v>
      </c>
      <c r="BR288" s="32">
        <v>0</v>
      </c>
      <c r="BS288" s="32">
        <v>0</v>
      </c>
      <c r="BT288" s="32">
        <v>0</v>
      </c>
      <c r="BU288" s="32">
        <v>0</v>
      </c>
      <c r="BV288" s="32">
        <v>0</v>
      </c>
      <c r="BW288" s="32">
        <f t="shared" si="92"/>
        <v>0</v>
      </c>
      <c r="BX288" s="32">
        <f t="shared" si="93"/>
        <v>0</v>
      </c>
      <c r="BY288" s="32">
        <f t="shared" si="94"/>
        <v>0</v>
      </c>
      <c r="BZ288" s="32">
        <f t="shared" si="95"/>
        <v>0</v>
      </c>
      <c r="CA288" s="32">
        <f t="shared" si="96"/>
        <v>0</v>
      </c>
      <c r="CB288" s="32">
        <f t="shared" si="97"/>
        <v>0</v>
      </c>
      <c r="CC288" s="32">
        <f t="shared" si="98"/>
        <v>0</v>
      </c>
      <c r="CD288" s="34" t="s">
        <v>517</v>
      </c>
    </row>
    <row r="289" spans="1:82" s="17" customFormat="1" ht="22.5">
      <c r="A289" s="1"/>
      <c r="B289" s="7" t="s">
        <v>377</v>
      </c>
      <c r="C289" s="6" t="s">
        <v>355</v>
      </c>
      <c r="D289" s="29" t="s">
        <v>229</v>
      </c>
      <c r="E289" s="32">
        <f t="shared" si="85"/>
        <v>0</v>
      </c>
      <c r="F289" s="32">
        <f t="shared" si="86"/>
        <v>0</v>
      </c>
      <c r="G289" s="32">
        <f t="shared" si="87"/>
        <v>0</v>
      </c>
      <c r="H289" s="32">
        <f t="shared" si="88"/>
        <v>0</v>
      </c>
      <c r="I289" s="32">
        <f t="shared" si="89"/>
        <v>0</v>
      </c>
      <c r="J289" s="32">
        <f t="shared" si="90"/>
        <v>0</v>
      </c>
      <c r="K289" s="32">
        <f t="shared" si="91"/>
        <v>1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47">
        <v>1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0</v>
      </c>
      <c r="AJ289" s="32">
        <v>0</v>
      </c>
      <c r="AK289" s="32">
        <v>0</v>
      </c>
      <c r="AL289" s="32">
        <v>0</v>
      </c>
      <c r="AM289" s="32">
        <v>0</v>
      </c>
      <c r="AN289" s="32">
        <v>0</v>
      </c>
      <c r="AO289" s="32">
        <v>0</v>
      </c>
      <c r="AP289" s="32">
        <v>0</v>
      </c>
      <c r="AQ289" s="32">
        <v>0</v>
      </c>
      <c r="AR289" s="32">
        <v>0</v>
      </c>
      <c r="AS289" s="32">
        <v>0</v>
      </c>
      <c r="AT289" s="32">
        <v>0</v>
      </c>
      <c r="AU289" s="32">
        <v>0</v>
      </c>
      <c r="AV289" s="32">
        <v>0</v>
      </c>
      <c r="AW289" s="32">
        <v>0</v>
      </c>
      <c r="AX289" s="32">
        <v>0</v>
      </c>
      <c r="AY289" s="32">
        <v>0</v>
      </c>
      <c r="AZ289" s="32">
        <v>0</v>
      </c>
      <c r="BA289" s="32">
        <v>1</v>
      </c>
      <c r="BB289" s="32">
        <v>0</v>
      </c>
      <c r="BC289" s="32">
        <v>0</v>
      </c>
      <c r="BD289" s="32">
        <v>0</v>
      </c>
      <c r="BE289" s="32">
        <v>0</v>
      </c>
      <c r="BF289" s="32">
        <v>0</v>
      </c>
      <c r="BG289" s="32">
        <v>0</v>
      </c>
      <c r="BH289" s="32">
        <v>0</v>
      </c>
      <c r="BI289" s="32">
        <v>0</v>
      </c>
      <c r="BJ289" s="32">
        <v>0</v>
      </c>
      <c r="BK289" s="32">
        <v>0</v>
      </c>
      <c r="BL289" s="32">
        <v>0</v>
      </c>
      <c r="BM289" s="32">
        <v>0</v>
      </c>
      <c r="BN289" s="32">
        <v>0</v>
      </c>
      <c r="BO289" s="32">
        <v>0</v>
      </c>
      <c r="BP289" s="32">
        <v>0</v>
      </c>
      <c r="BQ289" s="32">
        <v>0</v>
      </c>
      <c r="BR289" s="32">
        <v>0</v>
      </c>
      <c r="BS289" s="32">
        <v>0</v>
      </c>
      <c r="BT289" s="32">
        <v>0</v>
      </c>
      <c r="BU289" s="32">
        <v>0</v>
      </c>
      <c r="BV289" s="32">
        <v>0</v>
      </c>
      <c r="BW289" s="32">
        <f t="shared" si="92"/>
        <v>0</v>
      </c>
      <c r="BX289" s="32">
        <f t="shared" si="93"/>
        <v>0</v>
      </c>
      <c r="BY289" s="32">
        <f t="shared" si="94"/>
        <v>0</v>
      </c>
      <c r="BZ289" s="32">
        <f t="shared" si="95"/>
        <v>0</v>
      </c>
      <c r="CA289" s="32">
        <f t="shared" si="96"/>
        <v>0</v>
      </c>
      <c r="CB289" s="32">
        <f t="shared" si="97"/>
        <v>0</v>
      </c>
      <c r="CC289" s="32">
        <f t="shared" si="98"/>
        <v>-1</v>
      </c>
      <c r="CD289" s="34" t="s">
        <v>517</v>
      </c>
    </row>
    <row r="290" spans="1:82" s="17" customFormat="1" ht="36">
      <c r="A290" s="1"/>
      <c r="B290" s="31" t="s">
        <v>378</v>
      </c>
      <c r="C290" s="6" t="s">
        <v>355</v>
      </c>
      <c r="D290" s="29" t="s">
        <v>229</v>
      </c>
      <c r="E290" s="32">
        <f t="shared" si="85"/>
        <v>0</v>
      </c>
      <c r="F290" s="32">
        <f t="shared" si="86"/>
        <v>0</v>
      </c>
      <c r="G290" s="32">
        <f t="shared" si="87"/>
        <v>0</v>
      </c>
      <c r="H290" s="32">
        <f t="shared" si="88"/>
        <v>0</v>
      </c>
      <c r="I290" s="32">
        <f t="shared" si="89"/>
        <v>0</v>
      </c>
      <c r="J290" s="32">
        <f t="shared" si="90"/>
        <v>0</v>
      </c>
      <c r="K290" s="32">
        <f t="shared" si="91"/>
        <v>1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47">
        <v>1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2">
        <v>0</v>
      </c>
      <c r="AL290" s="32">
        <v>0</v>
      </c>
      <c r="AM290" s="32">
        <v>0</v>
      </c>
      <c r="AN290" s="32">
        <f aca="true" t="shared" si="102" ref="AN290:AT291">AU290+BB290+BI290+BP290</f>
        <v>0</v>
      </c>
      <c r="AO290" s="32">
        <f t="shared" si="102"/>
        <v>0</v>
      </c>
      <c r="AP290" s="32">
        <f t="shared" si="102"/>
        <v>0</v>
      </c>
      <c r="AQ290" s="32">
        <f t="shared" si="102"/>
        <v>0</v>
      </c>
      <c r="AR290" s="32">
        <f>AY290+BF290+BM290+BT290</f>
        <v>0</v>
      </c>
      <c r="AS290" s="32">
        <f t="shared" si="102"/>
        <v>0</v>
      </c>
      <c r="AT290" s="32">
        <f t="shared" si="102"/>
        <v>0</v>
      </c>
      <c r="AU290" s="32">
        <v>0</v>
      </c>
      <c r="AV290" s="32">
        <v>0</v>
      </c>
      <c r="AW290" s="32">
        <v>0</v>
      </c>
      <c r="AX290" s="32">
        <v>0</v>
      </c>
      <c r="AY290" s="32">
        <v>0</v>
      </c>
      <c r="AZ290" s="32">
        <v>0</v>
      </c>
      <c r="BA290" s="32">
        <v>0</v>
      </c>
      <c r="BB290" s="32">
        <v>0</v>
      </c>
      <c r="BC290" s="32">
        <v>0</v>
      </c>
      <c r="BD290" s="32">
        <v>0</v>
      </c>
      <c r="BE290" s="32">
        <v>0</v>
      </c>
      <c r="BF290" s="32">
        <v>0</v>
      </c>
      <c r="BG290" s="32">
        <v>0</v>
      </c>
      <c r="BH290" s="32">
        <v>0</v>
      </c>
      <c r="BI290" s="32">
        <v>0</v>
      </c>
      <c r="BJ290" s="32">
        <v>0</v>
      </c>
      <c r="BK290" s="32">
        <v>0</v>
      </c>
      <c r="BL290" s="32">
        <v>0</v>
      </c>
      <c r="BM290" s="32">
        <v>0</v>
      </c>
      <c r="BN290" s="32">
        <v>0</v>
      </c>
      <c r="BO290" s="32">
        <v>0</v>
      </c>
      <c r="BP290" s="32">
        <v>0</v>
      </c>
      <c r="BQ290" s="32">
        <v>0</v>
      </c>
      <c r="BR290" s="32">
        <v>0</v>
      </c>
      <c r="BS290" s="32">
        <v>0</v>
      </c>
      <c r="BT290" s="32">
        <v>0</v>
      </c>
      <c r="BU290" s="32">
        <v>0</v>
      </c>
      <c r="BV290" s="32">
        <v>0</v>
      </c>
      <c r="BW290" s="32">
        <f t="shared" si="92"/>
        <v>0</v>
      </c>
      <c r="BX290" s="32">
        <f t="shared" si="93"/>
        <v>0</v>
      </c>
      <c r="BY290" s="32">
        <f t="shared" si="94"/>
        <v>0</v>
      </c>
      <c r="BZ290" s="32">
        <f t="shared" si="95"/>
        <v>0</v>
      </c>
      <c r="CA290" s="32">
        <f t="shared" si="96"/>
        <v>0</v>
      </c>
      <c r="CB290" s="32">
        <f t="shared" si="97"/>
        <v>0</v>
      </c>
      <c r="CC290" s="32">
        <f t="shared" si="98"/>
        <v>-1</v>
      </c>
      <c r="CD290" s="34" t="s">
        <v>436</v>
      </c>
    </row>
    <row r="291" spans="1:82" s="17" customFormat="1" ht="36">
      <c r="A291" s="1"/>
      <c r="B291" s="31" t="s">
        <v>379</v>
      </c>
      <c r="C291" s="6" t="s">
        <v>355</v>
      </c>
      <c r="D291" s="29" t="s">
        <v>229</v>
      </c>
      <c r="E291" s="32">
        <f t="shared" si="85"/>
        <v>0</v>
      </c>
      <c r="F291" s="32">
        <f t="shared" si="86"/>
        <v>0</v>
      </c>
      <c r="G291" s="32">
        <f t="shared" si="87"/>
        <v>0</v>
      </c>
      <c r="H291" s="32">
        <f t="shared" si="88"/>
        <v>0</v>
      </c>
      <c r="I291" s="32">
        <f t="shared" si="89"/>
        <v>0</v>
      </c>
      <c r="J291" s="32">
        <f t="shared" si="90"/>
        <v>0</v>
      </c>
      <c r="K291" s="32">
        <f t="shared" si="91"/>
        <v>1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47">
        <v>1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0</v>
      </c>
      <c r="AL291" s="32">
        <v>0</v>
      </c>
      <c r="AM291" s="32">
        <v>0</v>
      </c>
      <c r="AN291" s="32">
        <f t="shared" si="102"/>
        <v>0</v>
      </c>
      <c r="AO291" s="32">
        <f t="shared" si="102"/>
        <v>0</v>
      </c>
      <c r="AP291" s="32">
        <f t="shared" si="102"/>
        <v>0</v>
      </c>
      <c r="AQ291" s="32">
        <f t="shared" si="102"/>
        <v>0</v>
      </c>
      <c r="AR291" s="32">
        <f>AY291+BF291+BM291+BT291</f>
        <v>0</v>
      </c>
      <c r="AS291" s="32">
        <f t="shared" si="102"/>
        <v>0</v>
      </c>
      <c r="AT291" s="32">
        <f t="shared" si="102"/>
        <v>0</v>
      </c>
      <c r="AU291" s="32">
        <v>0</v>
      </c>
      <c r="AV291" s="32">
        <v>0</v>
      </c>
      <c r="AW291" s="32">
        <v>0</v>
      </c>
      <c r="AX291" s="32">
        <v>0</v>
      </c>
      <c r="AY291" s="32">
        <v>0</v>
      </c>
      <c r="AZ291" s="32">
        <v>0</v>
      </c>
      <c r="BA291" s="32">
        <v>0</v>
      </c>
      <c r="BB291" s="32">
        <v>0</v>
      </c>
      <c r="BC291" s="32">
        <v>0</v>
      </c>
      <c r="BD291" s="32">
        <v>0</v>
      </c>
      <c r="BE291" s="32">
        <v>0</v>
      </c>
      <c r="BF291" s="32">
        <v>0</v>
      </c>
      <c r="BG291" s="32">
        <v>0</v>
      </c>
      <c r="BH291" s="32">
        <v>0</v>
      </c>
      <c r="BI291" s="32">
        <v>0</v>
      </c>
      <c r="BJ291" s="32">
        <v>0</v>
      </c>
      <c r="BK291" s="32">
        <v>0</v>
      </c>
      <c r="BL291" s="32">
        <v>0</v>
      </c>
      <c r="BM291" s="32">
        <v>0</v>
      </c>
      <c r="BN291" s="32">
        <v>0</v>
      </c>
      <c r="BO291" s="32">
        <v>0</v>
      </c>
      <c r="BP291" s="32">
        <v>0</v>
      </c>
      <c r="BQ291" s="32">
        <v>0</v>
      </c>
      <c r="BR291" s="32">
        <v>0</v>
      </c>
      <c r="BS291" s="32">
        <v>0</v>
      </c>
      <c r="BT291" s="32">
        <v>0</v>
      </c>
      <c r="BU291" s="32">
        <v>0</v>
      </c>
      <c r="BV291" s="32">
        <v>0</v>
      </c>
      <c r="BW291" s="32">
        <f t="shared" si="92"/>
        <v>0</v>
      </c>
      <c r="BX291" s="32">
        <f t="shared" si="93"/>
        <v>0</v>
      </c>
      <c r="BY291" s="32">
        <f t="shared" si="94"/>
        <v>0</v>
      </c>
      <c r="BZ291" s="32">
        <f t="shared" si="95"/>
        <v>0</v>
      </c>
      <c r="CA291" s="32">
        <f t="shared" si="96"/>
        <v>0</v>
      </c>
      <c r="CB291" s="32">
        <f t="shared" si="97"/>
        <v>0</v>
      </c>
      <c r="CC291" s="32">
        <f t="shared" si="98"/>
        <v>-1</v>
      </c>
      <c r="CD291" s="34" t="s">
        <v>436</v>
      </c>
    </row>
    <row r="292" spans="1:82" s="17" customFormat="1" ht="48">
      <c r="A292" s="1"/>
      <c r="B292" s="31" t="s">
        <v>491</v>
      </c>
      <c r="C292" s="6" t="s">
        <v>355</v>
      </c>
      <c r="D292" s="29"/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47">
        <v>0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1</v>
      </c>
      <c r="Z292" s="32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0</v>
      </c>
      <c r="AJ292" s="32">
        <v>0</v>
      </c>
      <c r="AK292" s="32">
        <v>0</v>
      </c>
      <c r="AL292" s="32">
        <v>0</v>
      </c>
      <c r="AM292" s="32">
        <v>0</v>
      </c>
      <c r="AN292" s="32">
        <v>0</v>
      </c>
      <c r="AO292" s="32">
        <v>0</v>
      </c>
      <c r="AP292" s="32">
        <v>0</v>
      </c>
      <c r="AQ292" s="32">
        <v>0</v>
      </c>
      <c r="AR292" s="32">
        <v>0</v>
      </c>
      <c r="AS292" s="32">
        <v>0</v>
      </c>
      <c r="AT292" s="32">
        <v>0</v>
      </c>
      <c r="AU292" s="32">
        <v>0</v>
      </c>
      <c r="AV292" s="32">
        <v>0</v>
      </c>
      <c r="AW292" s="32">
        <v>0</v>
      </c>
      <c r="AX292" s="32">
        <v>0</v>
      </c>
      <c r="AY292" s="32">
        <v>0</v>
      </c>
      <c r="AZ292" s="32">
        <v>0</v>
      </c>
      <c r="BA292" s="32">
        <v>0</v>
      </c>
      <c r="BB292" s="32">
        <v>0</v>
      </c>
      <c r="BC292" s="32">
        <v>0</v>
      </c>
      <c r="BD292" s="32">
        <v>0</v>
      </c>
      <c r="BE292" s="32">
        <v>0</v>
      </c>
      <c r="BF292" s="32">
        <v>0</v>
      </c>
      <c r="BG292" s="32">
        <v>0</v>
      </c>
      <c r="BH292" s="32">
        <v>1</v>
      </c>
      <c r="BI292" s="32">
        <v>0</v>
      </c>
      <c r="BJ292" s="32">
        <v>0</v>
      </c>
      <c r="BK292" s="32">
        <v>0</v>
      </c>
      <c r="BL292" s="32">
        <v>0</v>
      </c>
      <c r="BM292" s="32">
        <v>0</v>
      </c>
      <c r="BN292" s="32">
        <v>0</v>
      </c>
      <c r="BO292" s="32">
        <v>0</v>
      </c>
      <c r="BP292" s="32">
        <v>0</v>
      </c>
      <c r="BQ292" s="32">
        <v>0</v>
      </c>
      <c r="BR292" s="32">
        <v>0</v>
      </c>
      <c r="BS292" s="32">
        <v>0</v>
      </c>
      <c r="BT292" s="32">
        <v>0</v>
      </c>
      <c r="BU292" s="32">
        <v>0</v>
      </c>
      <c r="BV292" s="32">
        <v>0</v>
      </c>
      <c r="BW292" s="32">
        <v>0</v>
      </c>
      <c r="BX292" s="32">
        <v>0</v>
      </c>
      <c r="BY292" s="32">
        <v>0</v>
      </c>
      <c r="BZ292" s="32">
        <v>0</v>
      </c>
      <c r="CA292" s="32">
        <v>0</v>
      </c>
      <c r="CB292" s="32">
        <v>0</v>
      </c>
      <c r="CC292" s="32">
        <v>0</v>
      </c>
      <c r="CD292" s="34" t="s">
        <v>522</v>
      </c>
    </row>
    <row r="293" spans="1:82" s="17" customFormat="1" ht="12">
      <c r="A293" s="1"/>
      <c r="B293" s="9" t="s">
        <v>233</v>
      </c>
      <c r="C293" s="6"/>
      <c r="D293" s="29"/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47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0</v>
      </c>
      <c r="AI293" s="32">
        <v>0</v>
      </c>
      <c r="AJ293" s="32">
        <v>0</v>
      </c>
      <c r="AK293" s="32">
        <v>0</v>
      </c>
      <c r="AL293" s="32">
        <v>0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32">
        <v>0</v>
      </c>
      <c r="AS293" s="32">
        <v>0</v>
      </c>
      <c r="AT293" s="32">
        <v>0</v>
      </c>
      <c r="AU293" s="32">
        <v>0</v>
      </c>
      <c r="AV293" s="32">
        <v>0</v>
      </c>
      <c r="AW293" s="32">
        <v>0</v>
      </c>
      <c r="AX293" s="32">
        <v>0</v>
      </c>
      <c r="AY293" s="32">
        <v>0</v>
      </c>
      <c r="AZ293" s="32">
        <v>0</v>
      </c>
      <c r="BA293" s="32">
        <v>0</v>
      </c>
      <c r="BB293" s="32">
        <v>0</v>
      </c>
      <c r="BC293" s="32">
        <v>0</v>
      </c>
      <c r="BD293" s="32">
        <v>0</v>
      </c>
      <c r="BE293" s="32">
        <v>0</v>
      </c>
      <c r="BF293" s="32">
        <v>0</v>
      </c>
      <c r="BG293" s="32">
        <v>0</v>
      </c>
      <c r="BH293" s="32">
        <v>0</v>
      </c>
      <c r="BI293" s="32">
        <v>0</v>
      </c>
      <c r="BJ293" s="32">
        <v>0</v>
      </c>
      <c r="BK293" s="32">
        <v>0</v>
      </c>
      <c r="BL293" s="32">
        <v>0</v>
      </c>
      <c r="BM293" s="32">
        <v>0</v>
      </c>
      <c r="BN293" s="32">
        <v>0</v>
      </c>
      <c r="BO293" s="32">
        <v>0</v>
      </c>
      <c r="BP293" s="32">
        <v>0</v>
      </c>
      <c r="BQ293" s="32">
        <v>0</v>
      </c>
      <c r="BR293" s="32">
        <v>0</v>
      </c>
      <c r="BS293" s="32">
        <v>0</v>
      </c>
      <c r="BT293" s="32">
        <v>0</v>
      </c>
      <c r="BU293" s="32">
        <v>0</v>
      </c>
      <c r="BV293" s="32">
        <v>0</v>
      </c>
      <c r="BW293" s="32">
        <v>0</v>
      </c>
      <c r="BX293" s="32">
        <v>0</v>
      </c>
      <c r="BY293" s="32">
        <v>0</v>
      </c>
      <c r="BZ293" s="32">
        <v>0</v>
      </c>
      <c r="CA293" s="32">
        <v>0</v>
      </c>
      <c r="CB293" s="32">
        <v>0</v>
      </c>
      <c r="CC293" s="32">
        <v>0</v>
      </c>
      <c r="CD293" s="34">
        <v>0</v>
      </c>
    </row>
    <row r="294" spans="1:82" s="17" customFormat="1" ht="48">
      <c r="A294" s="1"/>
      <c r="B294" s="31" t="s">
        <v>492</v>
      </c>
      <c r="C294" s="6" t="s">
        <v>355</v>
      </c>
      <c r="D294" s="29"/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47">
        <v>0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0</v>
      </c>
      <c r="AP294" s="32">
        <v>0</v>
      </c>
      <c r="AQ294" s="32">
        <v>0</v>
      </c>
      <c r="AR294" s="32">
        <v>0</v>
      </c>
      <c r="AS294" s="32">
        <v>0</v>
      </c>
      <c r="AT294" s="32">
        <v>0</v>
      </c>
      <c r="AU294" s="32">
        <v>0</v>
      </c>
      <c r="AV294" s="32">
        <v>0</v>
      </c>
      <c r="AW294" s="32">
        <v>0</v>
      </c>
      <c r="AX294" s="32">
        <v>0</v>
      </c>
      <c r="AY294" s="32">
        <v>0</v>
      </c>
      <c r="AZ294" s="32">
        <v>0</v>
      </c>
      <c r="BA294" s="32">
        <v>0</v>
      </c>
      <c r="BB294" s="32">
        <v>0</v>
      </c>
      <c r="BC294" s="32">
        <v>0</v>
      </c>
      <c r="BD294" s="32">
        <v>0</v>
      </c>
      <c r="BE294" s="32">
        <v>0</v>
      </c>
      <c r="BF294" s="32">
        <v>0</v>
      </c>
      <c r="BG294" s="32">
        <v>0</v>
      </c>
      <c r="BH294" s="32">
        <v>1</v>
      </c>
      <c r="BI294" s="32">
        <v>0</v>
      </c>
      <c r="BJ294" s="32">
        <v>0</v>
      </c>
      <c r="BK294" s="32">
        <v>0</v>
      </c>
      <c r="BL294" s="32">
        <v>0</v>
      </c>
      <c r="BM294" s="32">
        <v>0</v>
      </c>
      <c r="BN294" s="32">
        <v>0</v>
      </c>
      <c r="BO294" s="32">
        <v>0</v>
      </c>
      <c r="BP294" s="32">
        <v>0</v>
      </c>
      <c r="BQ294" s="32">
        <v>0</v>
      </c>
      <c r="BR294" s="32">
        <v>0</v>
      </c>
      <c r="BS294" s="32">
        <v>0</v>
      </c>
      <c r="BT294" s="32">
        <v>0</v>
      </c>
      <c r="BU294" s="32">
        <v>0</v>
      </c>
      <c r="BV294" s="32">
        <v>0</v>
      </c>
      <c r="BW294" s="32">
        <v>0</v>
      </c>
      <c r="BX294" s="32">
        <v>0</v>
      </c>
      <c r="BY294" s="32">
        <v>0</v>
      </c>
      <c r="BZ294" s="32">
        <v>0</v>
      </c>
      <c r="CA294" s="32">
        <v>0</v>
      </c>
      <c r="CB294" s="32">
        <v>0</v>
      </c>
      <c r="CC294" s="32">
        <v>0</v>
      </c>
      <c r="CD294" s="34" t="s">
        <v>523</v>
      </c>
    </row>
    <row r="295" spans="1:82" s="17" customFormat="1" ht="12">
      <c r="A295" s="1"/>
      <c r="B295" s="9" t="s">
        <v>184</v>
      </c>
      <c r="C295" s="6"/>
      <c r="D295" s="29"/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47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0</v>
      </c>
      <c r="AP295" s="32">
        <v>0</v>
      </c>
      <c r="AQ295" s="32">
        <v>0</v>
      </c>
      <c r="AR295" s="32">
        <v>0</v>
      </c>
      <c r="AS295" s="32">
        <v>0</v>
      </c>
      <c r="AT295" s="32">
        <v>0</v>
      </c>
      <c r="AU295" s="32">
        <v>0</v>
      </c>
      <c r="AV295" s="32">
        <v>0</v>
      </c>
      <c r="AW295" s="32">
        <v>0</v>
      </c>
      <c r="AX295" s="32">
        <v>0</v>
      </c>
      <c r="AY295" s="32">
        <v>0</v>
      </c>
      <c r="AZ295" s="32">
        <v>0</v>
      </c>
      <c r="BA295" s="32">
        <v>0</v>
      </c>
      <c r="BB295" s="32">
        <v>0</v>
      </c>
      <c r="BC295" s="32">
        <v>0</v>
      </c>
      <c r="BD295" s="32">
        <v>0</v>
      </c>
      <c r="BE295" s="32">
        <v>0</v>
      </c>
      <c r="BF295" s="32">
        <v>0</v>
      </c>
      <c r="BG295" s="32">
        <v>0</v>
      </c>
      <c r="BH295" s="32">
        <v>0</v>
      </c>
      <c r="BI295" s="32">
        <v>0</v>
      </c>
      <c r="BJ295" s="32">
        <v>0</v>
      </c>
      <c r="BK295" s="32">
        <v>0</v>
      </c>
      <c r="BL295" s="32">
        <v>0</v>
      </c>
      <c r="BM295" s="32">
        <v>0</v>
      </c>
      <c r="BN295" s="32">
        <v>0</v>
      </c>
      <c r="BO295" s="32">
        <v>0</v>
      </c>
      <c r="BP295" s="32">
        <v>0</v>
      </c>
      <c r="BQ295" s="32">
        <v>0</v>
      </c>
      <c r="BR295" s="32">
        <v>0</v>
      </c>
      <c r="BS295" s="32">
        <v>0</v>
      </c>
      <c r="BT295" s="32">
        <v>0</v>
      </c>
      <c r="BU295" s="32">
        <v>0</v>
      </c>
      <c r="BV295" s="32">
        <v>0</v>
      </c>
      <c r="BW295" s="32">
        <v>0</v>
      </c>
      <c r="BX295" s="32">
        <v>0</v>
      </c>
      <c r="BY295" s="32">
        <v>0</v>
      </c>
      <c r="BZ295" s="32">
        <v>0</v>
      </c>
      <c r="CA295" s="32">
        <v>0</v>
      </c>
      <c r="CB295" s="32">
        <v>0</v>
      </c>
      <c r="CC295" s="32">
        <v>0</v>
      </c>
      <c r="CD295" s="34">
        <v>0</v>
      </c>
    </row>
    <row r="296" spans="1:82" s="17" customFormat="1" ht="48">
      <c r="A296" s="1"/>
      <c r="B296" s="31" t="s">
        <v>493</v>
      </c>
      <c r="C296" s="6" t="s">
        <v>355</v>
      </c>
      <c r="D296" s="29"/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47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v>0</v>
      </c>
      <c r="AD296" s="32">
        <v>0</v>
      </c>
      <c r="AE296" s="32">
        <v>0</v>
      </c>
      <c r="AF296" s="32">
        <v>0</v>
      </c>
      <c r="AG296" s="32">
        <v>0</v>
      </c>
      <c r="AH296" s="32">
        <v>0</v>
      </c>
      <c r="AI296" s="32">
        <v>0</v>
      </c>
      <c r="AJ296" s="32">
        <v>0</v>
      </c>
      <c r="AK296" s="32">
        <v>0</v>
      </c>
      <c r="AL296" s="32">
        <v>0</v>
      </c>
      <c r="AM296" s="32">
        <v>0</v>
      </c>
      <c r="AN296" s="32">
        <v>0</v>
      </c>
      <c r="AO296" s="32">
        <v>0</v>
      </c>
      <c r="AP296" s="32">
        <v>0</v>
      </c>
      <c r="AQ296" s="32">
        <v>0</v>
      </c>
      <c r="AR296" s="32">
        <v>0</v>
      </c>
      <c r="AS296" s="32">
        <v>0</v>
      </c>
      <c r="AT296" s="32">
        <v>0</v>
      </c>
      <c r="AU296" s="32">
        <v>0</v>
      </c>
      <c r="AV296" s="32">
        <v>0</v>
      </c>
      <c r="AW296" s="32">
        <v>0</v>
      </c>
      <c r="AX296" s="32">
        <v>0</v>
      </c>
      <c r="AY296" s="32">
        <v>0</v>
      </c>
      <c r="AZ296" s="32">
        <v>0</v>
      </c>
      <c r="BA296" s="32">
        <v>0</v>
      </c>
      <c r="BB296" s="32">
        <v>0</v>
      </c>
      <c r="BC296" s="32">
        <v>0</v>
      </c>
      <c r="BD296" s="32">
        <v>0</v>
      </c>
      <c r="BE296" s="32">
        <v>0</v>
      </c>
      <c r="BF296" s="32">
        <v>0</v>
      </c>
      <c r="BG296" s="32">
        <v>0</v>
      </c>
      <c r="BH296" s="32">
        <v>1</v>
      </c>
      <c r="BI296" s="32">
        <v>0</v>
      </c>
      <c r="BJ296" s="32">
        <v>0</v>
      </c>
      <c r="BK296" s="32">
        <v>0</v>
      </c>
      <c r="BL296" s="32">
        <v>0</v>
      </c>
      <c r="BM296" s="32">
        <v>0</v>
      </c>
      <c r="BN296" s="32">
        <v>0</v>
      </c>
      <c r="BO296" s="32">
        <v>0</v>
      </c>
      <c r="BP296" s="32">
        <v>0</v>
      </c>
      <c r="BQ296" s="32">
        <v>0</v>
      </c>
      <c r="BR296" s="32">
        <v>0</v>
      </c>
      <c r="BS296" s="32">
        <v>0</v>
      </c>
      <c r="BT296" s="32">
        <v>0</v>
      </c>
      <c r="BU296" s="32">
        <v>0</v>
      </c>
      <c r="BV296" s="32">
        <v>0</v>
      </c>
      <c r="BW296" s="32">
        <v>0</v>
      </c>
      <c r="BX296" s="32">
        <v>0</v>
      </c>
      <c r="BY296" s="32">
        <v>0</v>
      </c>
      <c r="BZ296" s="32">
        <v>0</v>
      </c>
      <c r="CA296" s="32">
        <v>0</v>
      </c>
      <c r="CB296" s="32">
        <v>0</v>
      </c>
      <c r="CC296" s="32">
        <v>0</v>
      </c>
      <c r="CD296" s="34" t="s">
        <v>523</v>
      </c>
    </row>
    <row r="297" spans="1:82" s="17" customFormat="1" ht="48">
      <c r="A297" s="1"/>
      <c r="B297" s="31" t="s">
        <v>494</v>
      </c>
      <c r="C297" s="6" t="s">
        <v>355</v>
      </c>
      <c r="D297" s="29"/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47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0</v>
      </c>
      <c r="AJ297" s="32">
        <v>0</v>
      </c>
      <c r="AK297" s="32">
        <v>0</v>
      </c>
      <c r="AL297" s="32">
        <v>0</v>
      </c>
      <c r="AM297" s="32">
        <v>0</v>
      </c>
      <c r="AN297" s="32">
        <v>0</v>
      </c>
      <c r="AO297" s="32">
        <v>0</v>
      </c>
      <c r="AP297" s="32">
        <v>0</v>
      </c>
      <c r="AQ297" s="32">
        <v>0</v>
      </c>
      <c r="AR297" s="32">
        <v>0</v>
      </c>
      <c r="AS297" s="32">
        <v>0</v>
      </c>
      <c r="AT297" s="32">
        <v>0</v>
      </c>
      <c r="AU297" s="32">
        <v>0</v>
      </c>
      <c r="AV297" s="32">
        <v>0</v>
      </c>
      <c r="AW297" s="32">
        <v>0</v>
      </c>
      <c r="AX297" s="32">
        <v>0</v>
      </c>
      <c r="AY297" s="32">
        <v>0</v>
      </c>
      <c r="AZ297" s="32">
        <v>0</v>
      </c>
      <c r="BA297" s="32">
        <v>0</v>
      </c>
      <c r="BB297" s="32">
        <v>0</v>
      </c>
      <c r="BC297" s="32">
        <v>0</v>
      </c>
      <c r="BD297" s="32">
        <v>0</v>
      </c>
      <c r="BE297" s="32">
        <v>0</v>
      </c>
      <c r="BF297" s="32">
        <v>0</v>
      </c>
      <c r="BG297" s="32">
        <v>0</v>
      </c>
      <c r="BH297" s="32">
        <v>1</v>
      </c>
      <c r="BI297" s="32">
        <v>0</v>
      </c>
      <c r="BJ297" s="32">
        <v>0</v>
      </c>
      <c r="BK297" s="32">
        <v>0</v>
      </c>
      <c r="BL297" s="32">
        <v>0</v>
      </c>
      <c r="BM297" s="32">
        <v>0</v>
      </c>
      <c r="BN297" s="32">
        <v>0</v>
      </c>
      <c r="BO297" s="32">
        <v>0</v>
      </c>
      <c r="BP297" s="32">
        <v>0</v>
      </c>
      <c r="BQ297" s="32">
        <v>0</v>
      </c>
      <c r="BR297" s="32">
        <v>0</v>
      </c>
      <c r="BS297" s="32">
        <v>0</v>
      </c>
      <c r="BT297" s="32">
        <v>0</v>
      </c>
      <c r="BU297" s="32">
        <v>0</v>
      </c>
      <c r="BV297" s="32">
        <v>0</v>
      </c>
      <c r="BW297" s="32">
        <v>0</v>
      </c>
      <c r="BX297" s="32">
        <v>0</v>
      </c>
      <c r="BY297" s="32">
        <v>0</v>
      </c>
      <c r="BZ297" s="32">
        <v>0</v>
      </c>
      <c r="CA297" s="32">
        <v>0</v>
      </c>
      <c r="CB297" s="32">
        <v>0</v>
      </c>
      <c r="CC297" s="32">
        <v>0</v>
      </c>
      <c r="CD297" s="34" t="s">
        <v>523</v>
      </c>
    </row>
    <row r="298" spans="1:82" s="17" customFormat="1" ht="12">
      <c r="A298" s="1"/>
      <c r="B298" s="9" t="s">
        <v>174</v>
      </c>
      <c r="C298" s="6"/>
      <c r="D298" s="29"/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47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0</v>
      </c>
      <c r="AJ298" s="32">
        <v>0</v>
      </c>
      <c r="AK298" s="32">
        <v>0</v>
      </c>
      <c r="AL298" s="32">
        <v>0</v>
      </c>
      <c r="AM298" s="32">
        <v>0</v>
      </c>
      <c r="AN298" s="32">
        <v>0</v>
      </c>
      <c r="AO298" s="32">
        <v>0</v>
      </c>
      <c r="AP298" s="32">
        <v>0</v>
      </c>
      <c r="AQ298" s="32">
        <v>0</v>
      </c>
      <c r="AR298" s="32">
        <v>0</v>
      </c>
      <c r="AS298" s="32">
        <v>0</v>
      </c>
      <c r="AT298" s="32">
        <v>0</v>
      </c>
      <c r="AU298" s="32">
        <v>0</v>
      </c>
      <c r="AV298" s="32">
        <v>0</v>
      </c>
      <c r="AW298" s="32">
        <v>0</v>
      </c>
      <c r="AX298" s="32">
        <v>0</v>
      </c>
      <c r="AY298" s="32">
        <v>0</v>
      </c>
      <c r="AZ298" s="32">
        <v>0</v>
      </c>
      <c r="BA298" s="32">
        <v>0</v>
      </c>
      <c r="BB298" s="32">
        <v>0</v>
      </c>
      <c r="BC298" s="32">
        <v>0</v>
      </c>
      <c r="BD298" s="32">
        <v>0</v>
      </c>
      <c r="BE298" s="32">
        <v>0</v>
      </c>
      <c r="BF298" s="32">
        <v>0</v>
      </c>
      <c r="BG298" s="32">
        <v>0</v>
      </c>
      <c r="BH298" s="32">
        <v>0</v>
      </c>
      <c r="BI298" s="32">
        <v>0</v>
      </c>
      <c r="BJ298" s="32">
        <v>0</v>
      </c>
      <c r="BK298" s="32">
        <v>0</v>
      </c>
      <c r="BL298" s="32">
        <v>0</v>
      </c>
      <c r="BM298" s="32">
        <v>0</v>
      </c>
      <c r="BN298" s="32">
        <v>0</v>
      </c>
      <c r="BO298" s="32">
        <v>0</v>
      </c>
      <c r="BP298" s="32">
        <v>0</v>
      </c>
      <c r="BQ298" s="32">
        <v>0</v>
      </c>
      <c r="BR298" s="32">
        <v>0</v>
      </c>
      <c r="BS298" s="32">
        <v>0</v>
      </c>
      <c r="BT298" s="32">
        <v>0</v>
      </c>
      <c r="BU298" s="32">
        <v>0</v>
      </c>
      <c r="BV298" s="32">
        <v>0</v>
      </c>
      <c r="BW298" s="32">
        <v>0</v>
      </c>
      <c r="BX298" s="32">
        <v>0</v>
      </c>
      <c r="BY298" s="32">
        <v>0</v>
      </c>
      <c r="BZ298" s="32">
        <v>0</v>
      </c>
      <c r="CA298" s="32">
        <v>0</v>
      </c>
      <c r="CB298" s="32">
        <v>0</v>
      </c>
      <c r="CC298" s="32">
        <v>0</v>
      </c>
      <c r="CD298" s="34">
        <v>0</v>
      </c>
    </row>
    <row r="299" spans="1:82" s="17" customFormat="1" ht="36">
      <c r="A299" s="1"/>
      <c r="B299" s="31" t="s">
        <v>495</v>
      </c>
      <c r="C299" s="6" t="s">
        <v>355</v>
      </c>
      <c r="D299" s="29"/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47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0</v>
      </c>
      <c r="AI299" s="32">
        <v>0</v>
      </c>
      <c r="AJ299" s="32">
        <v>0</v>
      </c>
      <c r="AK299" s="32">
        <v>0</v>
      </c>
      <c r="AL299" s="32">
        <v>0</v>
      </c>
      <c r="AM299" s="32">
        <v>0</v>
      </c>
      <c r="AN299" s="32">
        <v>0</v>
      </c>
      <c r="AO299" s="32">
        <v>0</v>
      </c>
      <c r="AP299" s="32">
        <v>0</v>
      </c>
      <c r="AQ299" s="32">
        <v>0</v>
      </c>
      <c r="AR299" s="32">
        <v>0</v>
      </c>
      <c r="AS299" s="32">
        <v>0</v>
      </c>
      <c r="AT299" s="32">
        <v>0</v>
      </c>
      <c r="AU299" s="32">
        <v>0</v>
      </c>
      <c r="AV299" s="32">
        <v>0</v>
      </c>
      <c r="AW299" s="32">
        <v>0</v>
      </c>
      <c r="AX299" s="32">
        <v>0</v>
      </c>
      <c r="AY299" s="32">
        <v>0</v>
      </c>
      <c r="AZ299" s="32">
        <v>0</v>
      </c>
      <c r="BA299" s="32">
        <v>0</v>
      </c>
      <c r="BB299" s="32">
        <v>0</v>
      </c>
      <c r="BC299" s="32">
        <v>0</v>
      </c>
      <c r="BD299" s="32">
        <v>0</v>
      </c>
      <c r="BE299" s="32">
        <v>0</v>
      </c>
      <c r="BF299" s="32">
        <v>0</v>
      </c>
      <c r="BG299" s="32">
        <v>0</v>
      </c>
      <c r="BH299" s="32">
        <v>1</v>
      </c>
      <c r="BI299" s="32">
        <v>0</v>
      </c>
      <c r="BJ299" s="32">
        <v>0</v>
      </c>
      <c r="BK299" s="32">
        <v>0</v>
      </c>
      <c r="BL299" s="32">
        <v>0</v>
      </c>
      <c r="BM299" s="32">
        <v>0</v>
      </c>
      <c r="BN299" s="32">
        <v>0</v>
      </c>
      <c r="BO299" s="32">
        <v>0</v>
      </c>
      <c r="BP299" s="32">
        <v>0</v>
      </c>
      <c r="BQ299" s="32">
        <v>0</v>
      </c>
      <c r="BR299" s="32">
        <v>0</v>
      </c>
      <c r="BS299" s="32">
        <v>0</v>
      </c>
      <c r="BT299" s="32">
        <v>0</v>
      </c>
      <c r="BU299" s="32">
        <v>0</v>
      </c>
      <c r="BV299" s="32">
        <v>0</v>
      </c>
      <c r="BW299" s="32">
        <v>0</v>
      </c>
      <c r="BX299" s="32">
        <v>0</v>
      </c>
      <c r="BY299" s="32">
        <v>0</v>
      </c>
      <c r="BZ299" s="32">
        <v>0</v>
      </c>
      <c r="CA299" s="32">
        <v>0</v>
      </c>
      <c r="CB299" s="32">
        <v>0</v>
      </c>
      <c r="CC299" s="32">
        <v>0</v>
      </c>
      <c r="CD299" s="34" t="s">
        <v>523</v>
      </c>
    </row>
    <row r="300" spans="1:82" s="17" customFormat="1" ht="31.5">
      <c r="A300" s="36" t="s">
        <v>203</v>
      </c>
      <c r="B300" s="10" t="s">
        <v>204</v>
      </c>
      <c r="C300" s="37" t="s">
        <v>114</v>
      </c>
      <c r="D300" s="29" t="s">
        <v>229</v>
      </c>
      <c r="E300" s="32">
        <f t="shared" si="85"/>
        <v>0</v>
      </c>
      <c r="F300" s="32">
        <f t="shared" si="86"/>
        <v>0</v>
      </c>
      <c r="G300" s="32">
        <f t="shared" si="87"/>
        <v>0</v>
      </c>
      <c r="H300" s="32">
        <f t="shared" si="88"/>
        <v>0</v>
      </c>
      <c r="I300" s="32">
        <f t="shared" si="89"/>
        <v>0</v>
      </c>
      <c r="J300" s="32">
        <f t="shared" si="90"/>
        <v>0</v>
      </c>
      <c r="K300" s="32">
        <f t="shared" si="91"/>
        <v>4</v>
      </c>
      <c r="L300" s="32">
        <v>0</v>
      </c>
      <c r="M300" s="32">
        <f>M301</f>
        <v>0</v>
      </c>
      <c r="N300" s="32">
        <f>N301</f>
        <v>0</v>
      </c>
      <c r="O300" s="32">
        <f>O301</f>
        <v>0</v>
      </c>
      <c r="P300" s="32">
        <f>P301</f>
        <v>0</v>
      </c>
      <c r="Q300" s="32">
        <v>0</v>
      </c>
      <c r="R300" s="47">
        <v>2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2</v>
      </c>
      <c r="Z300" s="32">
        <v>0</v>
      </c>
      <c r="AA300" s="32">
        <v>0</v>
      </c>
      <c r="AB300" s="32">
        <v>0</v>
      </c>
      <c r="AC300" s="32">
        <v>0</v>
      </c>
      <c r="AD300" s="32">
        <v>0</v>
      </c>
      <c r="AE300" s="32">
        <v>0</v>
      </c>
      <c r="AF300" s="32">
        <v>0</v>
      </c>
      <c r="AG300" s="32">
        <v>0</v>
      </c>
      <c r="AH300" s="32">
        <v>0</v>
      </c>
      <c r="AI300" s="32">
        <v>0</v>
      </c>
      <c r="AJ300" s="32">
        <v>0</v>
      </c>
      <c r="AK300" s="32">
        <v>0</v>
      </c>
      <c r="AL300" s="32">
        <v>0</v>
      </c>
      <c r="AM300" s="32">
        <v>0</v>
      </c>
      <c r="AN300" s="32">
        <f aca="true" t="shared" si="103" ref="AN300:AT304">AU300+BB300+BI300+BP300</f>
        <v>0</v>
      </c>
      <c r="AO300" s="32">
        <f t="shared" si="103"/>
        <v>0</v>
      </c>
      <c r="AP300" s="32">
        <f t="shared" si="103"/>
        <v>0</v>
      </c>
      <c r="AQ300" s="32">
        <f t="shared" si="103"/>
        <v>0</v>
      </c>
      <c r="AR300" s="32">
        <f>AY300+BF300+BM300+BT300</f>
        <v>0</v>
      </c>
      <c r="AS300" s="32">
        <f t="shared" si="103"/>
        <v>0</v>
      </c>
      <c r="AT300" s="32">
        <f t="shared" si="103"/>
        <v>4</v>
      </c>
      <c r="AU300" s="32">
        <f aca="true" t="shared" si="104" ref="AU300:BB300">AU301</f>
        <v>0</v>
      </c>
      <c r="AV300" s="32">
        <f t="shared" si="104"/>
        <v>0</v>
      </c>
      <c r="AW300" s="32">
        <f t="shared" si="104"/>
        <v>0</v>
      </c>
      <c r="AX300" s="32">
        <f t="shared" si="104"/>
        <v>0</v>
      </c>
      <c r="AY300" s="32">
        <f t="shared" si="104"/>
        <v>0</v>
      </c>
      <c r="AZ300" s="32">
        <v>0</v>
      </c>
      <c r="BA300" s="32">
        <f t="shared" si="104"/>
        <v>3</v>
      </c>
      <c r="BB300" s="32">
        <f t="shared" si="104"/>
        <v>0</v>
      </c>
      <c r="BC300" s="32">
        <v>0</v>
      </c>
      <c r="BD300" s="32">
        <f>BD301</f>
        <v>0</v>
      </c>
      <c r="BE300" s="32">
        <v>0</v>
      </c>
      <c r="BF300" s="32">
        <f>BF301</f>
        <v>0</v>
      </c>
      <c r="BG300" s="32">
        <v>0</v>
      </c>
      <c r="BH300" s="32">
        <v>1</v>
      </c>
      <c r="BI300" s="32">
        <v>0</v>
      </c>
      <c r="BJ300" s="32">
        <v>0</v>
      </c>
      <c r="BK300" s="32">
        <v>0</v>
      </c>
      <c r="BL300" s="32">
        <v>0</v>
      </c>
      <c r="BM300" s="32">
        <v>0</v>
      </c>
      <c r="BN300" s="32">
        <v>0</v>
      </c>
      <c r="BO300" s="32">
        <v>0</v>
      </c>
      <c r="BP300" s="32">
        <v>0</v>
      </c>
      <c r="BQ300" s="32">
        <v>0</v>
      </c>
      <c r="BR300" s="32">
        <v>0</v>
      </c>
      <c r="BS300" s="32">
        <v>0</v>
      </c>
      <c r="BT300" s="32">
        <v>0</v>
      </c>
      <c r="BU300" s="32">
        <v>0</v>
      </c>
      <c r="BV300" s="32">
        <v>0</v>
      </c>
      <c r="BW300" s="32">
        <f t="shared" si="92"/>
        <v>0</v>
      </c>
      <c r="BX300" s="32">
        <f t="shared" si="93"/>
        <v>0</v>
      </c>
      <c r="BY300" s="32">
        <f t="shared" si="94"/>
        <v>0</v>
      </c>
      <c r="BZ300" s="32">
        <f t="shared" si="95"/>
        <v>0</v>
      </c>
      <c r="CA300" s="32">
        <f t="shared" si="96"/>
        <v>0</v>
      </c>
      <c r="CB300" s="32">
        <f t="shared" si="97"/>
        <v>0</v>
      </c>
      <c r="CC300" s="32">
        <f t="shared" si="98"/>
        <v>0</v>
      </c>
      <c r="CD300" s="34">
        <v>0</v>
      </c>
    </row>
    <row r="301" spans="1:82" s="17" customFormat="1" ht="42.75">
      <c r="A301" s="36" t="s">
        <v>380</v>
      </c>
      <c r="B301" s="11" t="s">
        <v>205</v>
      </c>
      <c r="C301" s="38" t="s">
        <v>381</v>
      </c>
      <c r="D301" s="29" t="s">
        <v>229</v>
      </c>
      <c r="E301" s="32">
        <f t="shared" si="85"/>
        <v>0</v>
      </c>
      <c r="F301" s="32">
        <f t="shared" si="86"/>
        <v>0</v>
      </c>
      <c r="G301" s="32">
        <f t="shared" si="87"/>
        <v>0</v>
      </c>
      <c r="H301" s="32">
        <f t="shared" si="88"/>
        <v>0</v>
      </c>
      <c r="I301" s="32">
        <f t="shared" si="89"/>
        <v>0</v>
      </c>
      <c r="J301" s="32">
        <f t="shared" si="90"/>
        <v>0</v>
      </c>
      <c r="K301" s="32">
        <f t="shared" si="91"/>
        <v>4</v>
      </c>
      <c r="L301" s="32">
        <v>0</v>
      </c>
      <c r="M301" s="32">
        <f>SUM(M303:M314)</f>
        <v>0</v>
      </c>
      <c r="N301" s="32">
        <f>SUM(N303:N314)</f>
        <v>0</v>
      </c>
      <c r="O301" s="32">
        <f>SUM(O303:O314)</f>
        <v>0</v>
      </c>
      <c r="P301" s="32">
        <f>SUM(P303:P314)</f>
        <v>0</v>
      </c>
      <c r="Q301" s="32">
        <v>0</v>
      </c>
      <c r="R301" s="47">
        <v>2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2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f t="shared" si="103"/>
        <v>0</v>
      </c>
      <c r="AO301" s="32">
        <f t="shared" si="103"/>
        <v>0</v>
      </c>
      <c r="AP301" s="32">
        <f t="shared" si="103"/>
        <v>0</v>
      </c>
      <c r="AQ301" s="32">
        <f t="shared" si="103"/>
        <v>0</v>
      </c>
      <c r="AR301" s="32">
        <f>AY301+BF301+BM301+BT301</f>
        <v>0</v>
      </c>
      <c r="AS301" s="32">
        <f t="shared" si="103"/>
        <v>0</v>
      </c>
      <c r="AT301" s="32">
        <f t="shared" si="103"/>
        <v>4</v>
      </c>
      <c r="AU301" s="32">
        <f>SUM(AU303:AU314)</f>
        <v>0</v>
      </c>
      <c r="AV301" s="32">
        <f>SUM(AV303:AV314)</f>
        <v>0</v>
      </c>
      <c r="AW301" s="32">
        <f>SUM(AW303:AW314)</f>
        <v>0</v>
      </c>
      <c r="AX301" s="32">
        <f>SUM(AX303:AX314)</f>
        <v>0</v>
      </c>
      <c r="AY301" s="32">
        <f>SUM(AY303:AY314)</f>
        <v>0</v>
      </c>
      <c r="AZ301" s="32">
        <v>0</v>
      </c>
      <c r="BA301" s="32">
        <f>SUM(BA303:BA314)</f>
        <v>3</v>
      </c>
      <c r="BB301" s="32">
        <f>SUM(BB303:BB314)</f>
        <v>0</v>
      </c>
      <c r="BC301" s="32">
        <v>0</v>
      </c>
      <c r="BD301" s="32">
        <f>SUM(BD303:BD314)</f>
        <v>0</v>
      </c>
      <c r="BE301" s="32">
        <v>0</v>
      </c>
      <c r="BF301" s="32">
        <f>SUM(BF303:BF314)</f>
        <v>0</v>
      </c>
      <c r="BG301" s="32">
        <v>0</v>
      </c>
      <c r="BH301" s="32">
        <v>1</v>
      </c>
      <c r="BI301" s="32">
        <v>0</v>
      </c>
      <c r="BJ301" s="32">
        <v>0</v>
      </c>
      <c r="BK301" s="32">
        <v>0</v>
      </c>
      <c r="BL301" s="32">
        <v>0</v>
      </c>
      <c r="BM301" s="32">
        <v>0</v>
      </c>
      <c r="BN301" s="32">
        <v>0</v>
      </c>
      <c r="BO301" s="32">
        <v>0</v>
      </c>
      <c r="BP301" s="32">
        <v>0</v>
      </c>
      <c r="BQ301" s="32">
        <v>0</v>
      </c>
      <c r="BR301" s="32">
        <v>0</v>
      </c>
      <c r="BS301" s="32">
        <v>0</v>
      </c>
      <c r="BT301" s="32">
        <v>0</v>
      </c>
      <c r="BU301" s="32">
        <v>0</v>
      </c>
      <c r="BV301" s="32">
        <v>0</v>
      </c>
      <c r="BW301" s="32">
        <f t="shared" si="92"/>
        <v>0</v>
      </c>
      <c r="BX301" s="32">
        <f t="shared" si="93"/>
        <v>0</v>
      </c>
      <c r="BY301" s="32">
        <f t="shared" si="94"/>
        <v>0</v>
      </c>
      <c r="BZ301" s="32">
        <f t="shared" si="95"/>
        <v>0</v>
      </c>
      <c r="CA301" s="32">
        <f t="shared" si="96"/>
        <v>0</v>
      </c>
      <c r="CB301" s="32">
        <f t="shared" si="97"/>
        <v>0</v>
      </c>
      <c r="CC301" s="32">
        <f t="shared" si="98"/>
        <v>0</v>
      </c>
      <c r="CD301" s="34">
        <v>0</v>
      </c>
    </row>
    <row r="302" spans="1:82" s="17" customFormat="1" ht="12">
      <c r="A302" s="1"/>
      <c r="B302" s="9" t="s">
        <v>206</v>
      </c>
      <c r="C302" s="6"/>
      <c r="D302" s="29" t="s">
        <v>229</v>
      </c>
      <c r="E302" s="32">
        <f t="shared" si="85"/>
        <v>0</v>
      </c>
      <c r="F302" s="32">
        <f t="shared" si="86"/>
        <v>0</v>
      </c>
      <c r="G302" s="32">
        <f t="shared" si="87"/>
        <v>0</v>
      </c>
      <c r="H302" s="32">
        <f t="shared" si="88"/>
        <v>0</v>
      </c>
      <c r="I302" s="32">
        <f t="shared" si="89"/>
        <v>0</v>
      </c>
      <c r="J302" s="32">
        <f t="shared" si="90"/>
        <v>0</v>
      </c>
      <c r="K302" s="32">
        <f t="shared" si="91"/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47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>
        <v>0</v>
      </c>
      <c r="AB302" s="32">
        <v>0</v>
      </c>
      <c r="AC302" s="32">
        <v>0</v>
      </c>
      <c r="AD302" s="32">
        <v>0</v>
      </c>
      <c r="AE302" s="32">
        <v>0</v>
      </c>
      <c r="AF302" s="32">
        <v>0</v>
      </c>
      <c r="AG302" s="32">
        <v>0</v>
      </c>
      <c r="AH302" s="32">
        <v>0</v>
      </c>
      <c r="AI302" s="32">
        <v>0</v>
      </c>
      <c r="AJ302" s="32">
        <v>0</v>
      </c>
      <c r="AK302" s="32">
        <v>0</v>
      </c>
      <c r="AL302" s="32">
        <v>0</v>
      </c>
      <c r="AM302" s="32">
        <v>0</v>
      </c>
      <c r="AN302" s="32">
        <f t="shared" si="103"/>
        <v>0</v>
      </c>
      <c r="AO302" s="32">
        <f t="shared" si="103"/>
        <v>0</v>
      </c>
      <c r="AP302" s="32">
        <f t="shared" si="103"/>
        <v>0</v>
      </c>
      <c r="AQ302" s="32">
        <f t="shared" si="103"/>
        <v>0</v>
      </c>
      <c r="AR302" s="32">
        <f>AY302+BF302+BM302+BT302</f>
        <v>0</v>
      </c>
      <c r="AS302" s="32">
        <f t="shared" si="103"/>
        <v>0</v>
      </c>
      <c r="AT302" s="32">
        <f t="shared" si="103"/>
        <v>0</v>
      </c>
      <c r="AU302" s="32">
        <v>0</v>
      </c>
      <c r="AV302" s="32">
        <v>0</v>
      </c>
      <c r="AW302" s="32">
        <v>0</v>
      </c>
      <c r="AX302" s="32">
        <v>0</v>
      </c>
      <c r="AY302" s="32">
        <v>0</v>
      </c>
      <c r="AZ302" s="32">
        <v>0</v>
      </c>
      <c r="BA302" s="32">
        <v>0</v>
      </c>
      <c r="BB302" s="32">
        <v>0</v>
      </c>
      <c r="BC302" s="32">
        <v>0</v>
      </c>
      <c r="BD302" s="32">
        <v>0</v>
      </c>
      <c r="BE302" s="32">
        <v>0</v>
      </c>
      <c r="BF302" s="32">
        <v>0</v>
      </c>
      <c r="BG302" s="32">
        <v>0</v>
      </c>
      <c r="BH302" s="32">
        <v>0</v>
      </c>
      <c r="BI302" s="32">
        <v>0</v>
      </c>
      <c r="BJ302" s="32">
        <v>0</v>
      </c>
      <c r="BK302" s="32">
        <v>0</v>
      </c>
      <c r="BL302" s="32">
        <v>0</v>
      </c>
      <c r="BM302" s="32">
        <v>0</v>
      </c>
      <c r="BN302" s="32">
        <v>0</v>
      </c>
      <c r="BO302" s="32">
        <v>0</v>
      </c>
      <c r="BP302" s="32">
        <v>0</v>
      </c>
      <c r="BQ302" s="32">
        <v>0</v>
      </c>
      <c r="BR302" s="32">
        <v>0</v>
      </c>
      <c r="BS302" s="32">
        <v>0</v>
      </c>
      <c r="BT302" s="32">
        <v>0</v>
      </c>
      <c r="BU302" s="32">
        <v>0</v>
      </c>
      <c r="BV302" s="32">
        <v>0</v>
      </c>
      <c r="BW302" s="32">
        <f t="shared" si="92"/>
        <v>0</v>
      </c>
      <c r="BX302" s="32">
        <f t="shared" si="93"/>
        <v>0</v>
      </c>
      <c r="BY302" s="32">
        <f t="shared" si="94"/>
        <v>0</v>
      </c>
      <c r="BZ302" s="32">
        <f t="shared" si="95"/>
        <v>0</v>
      </c>
      <c r="CA302" s="32">
        <f t="shared" si="96"/>
        <v>0</v>
      </c>
      <c r="CB302" s="32">
        <f t="shared" si="97"/>
        <v>0</v>
      </c>
      <c r="CC302" s="32">
        <f t="shared" si="98"/>
        <v>0</v>
      </c>
      <c r="CD302" s="34">
        <v>0</v>
      </c>
    </row>
    <row r="303" spans="1:82" s="17" customFormat="1" ht="56.25">
      <c r="A303" s="1"/>
      <c r="B303" s="7" t="s">
        <v>382</v>
      </c>
      <c r="C303" s="6" t="s">
        <v>381</v>
      </c>
      <c r="D303" s="29" t="s">
        <v>229</v>
      </c>
      <c r="E303" s="32">
        <f t="shared" si="85"/>
        <v>0</v>
      </c>
      <c r="F303" s="32">
        <f t="shared" si="86"/>
        <v>0</v>
      </c>
      <c r="G303" s="32">
        <f t="shared" si="87"/>
        <v>0</v>
      </c>
      <c r="H303" s="32">
        <f t="shared" si="88"/>
        <v>0</v>
      </c>
      <c r="I303" s="32">
        <f t="shared" si="89"/>
        <v>0</v>
      </c>
      <c r="J303" s="32">
        <f t="shared" si="90"/>
        <v>0</v>
      </c>
      <c r="K303" s="32">
        <f t="shared" si="91"/>
        <v>1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47">
        <v>1</v>
      </c>
      <c r="S303" s="32">
        <v>0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  <c r="Y303" s="32">
        <v>0</v>
      </c>
      <c r="Z303" s="32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0</v>
      </c>
      <c r="AH303" s="32">
        <v>0</v>
      </c>
      <c r="AI303" s="32">
        <v>0</v>
      </c>
      <c r="AJ303" s="32">
        <v>0</v>
      </c>
      <c r="AK303" s="32">
        <v>0</v>
      </c>
      <c r="AL303" s="32">
        <v>0</v>
      </c>
      <c r="AM303" s="32">
        <v>0</v>
      </c>
      <c r="AN303" s="32">
        <f t="shared" si="103"/>
        <v>0</v>
      </c>
      <c r="AO303" s="32">
        <f t="shared" si="103"/>
        <v>0</v>
      </c>
      <c r="AP303" s="32">
        <f t="shared" si="103"/>
        <v>0</v>
      </c>
      <c r="AQ303" s="32">
        <f t="shared" si="103"/>
        <v>0</v>
      </c>
      <c r="AR303" s="32">
        <f>AY303+BF303+BM303+BT303</f>
        <v>0</v>
      </c>
      <c r="AS303" s="32">
        <f t="shared" si="103"/>
        <v>0</v>
      </c>
      <c r="AT303" s="32">
        <f t="shared" si="103"/>
        <v>1</v>
      </c>
      <c r="AU303" s="32">
        <v>0</v>
      </c>
      <c r="AV303" s="32">
        <v>0</v>
      </c>
      <c r="AW303" s="32">
        <v>0</v>
      </c>
      <c r="AX303" s="32">
        <v>0</v>
      </c>
      <c r="AY303" s="32">
        <v>0</v>
      </c>
      <c r="AZ303" s="32">
        <v>0</v>
      </c>
      <c r="BA303" s="32">
        <v>0</v>
      </c>
      <c r="BB303" s="32">
        <v>0</v>
      </c>
      <c r="BC303" s="32">
        <v>0</v>
      </c>
      <c r="BD303" s="32">
        <v>0</v>
      </c>
      <c r="BE303" s="32">
        <v>0</v>
      </c>
      <c r="BF303" s="32">
        <v>0</v>
      </c>
      <c r="BG303" s="32">
        <v>0</v>
      </c>
      <c r="BH303" s="32">
        <v>1</v>
      </c>
      <c r="BI303" s="32">
        <v>0</v>
      </c>
      <c r="BJ303" s="32">
        <v>0</v>
      </c>
      <c r="BK303" s="32">
        <v>0</v>
      </c>
      <c r="BL303" s="32">
        <v>0</v>
      </c>
      <c r="BM303" s="32">
        <v>0</v>
      </c>
      <c r="BN303" s="32">
        <v>0</v>
      </c>
      <c r="BO303" s="32">
        <v>0</v>
      </c>
      <c r="BP303" s="32">
        <v>0</v>
      </c>
      <c r="BQ303" s="32">
        <v>0</v>
      </c>
      <c r="BR303" s="32">
        <v>0</v>
      </c>
      <c r="BS303" s="32">
        <v>0</v>
      </c>
      <c r="BT303" s="32">
        <v>0</v>
      </c>
      <c r="BU303" s="32">
        <v>0</v>
      </c>
      <c r="BV303" s="32">
        <v>0</v>
      </c>
      <c r="BW303" s="32">
        <f t="shared" si="92"/>
        <v>0</v>
      </c>
      <c r="BX303" s="32">
        <f t="shared" si="93"/>
        <v>0</v>
      </c>
      <c r="BY303" s="32">
        <f t="shared" si="94"/>
        <v>0</v>
      </c>
      <c r="BZ303" s="32">
        <f t="shared" si="95"/>
        <v>0</v>
      </c>
      <c r="CA303" s="32">
        <f t="shared" si="96"/>
        <v>0</v>
      </c>
      <c r="CB303" s="32">
        <f t="shared" si="97"/>
        <v>0</v>
      </c>
      <c r="CC303" s="32">
        <f t="shared" si="98"/>
        <v>0</v>
      </c>
      <c r="CD303" s="34">
        <v>0</v>
      </c>
    </row>
    <row r="304" spans="1:82" s="17" customFormat="1" ht="56.25">
      <c r="A304" s="1"/>
      <c r="B304" s="7" t="s">
        <v>383</v>
      </c>
      <c r="C304" s="6" t="s">
        <v>381</v>
      </c>
      <c r="D304" s="29" t="s">
        <v>229</v>
      </c>
      <c r="E304" s="32">
        <f t="shared" si="85"/>
        <v>0</v>
      </c>
      <c r="F304" s="32">
        <f t="shared" si="86"/>
        <v>0</v>
      </c>
      <c r="G304" s="32">
        <f t="shared" si="87"/>
        <v>0</v>
      </c>
      <c r="H304" s="32">
        <f t="shared" si="88"/>
        <v>0</v>
      </c>
      <c r="I304" s="32">
        <f t="shared" si="89"/>
        <v>0</v>
      </c>
      <c r="J304" s="32">
        <f t="shared" si="90"/>
        <v>0</v>
      </c>
      <c r="K304" s="32">
        <f t="shared" si="91"/>
        <v>1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47">
        <v>1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0</v>
      </c>
      <c r="AJ304" s="32">
        <v>0</v>
      </c>
      <c r="AK304" s="32">
        <v>0</v>
      </c>
      <c r="AL304" s="32">
        <v>0</v>
      </c>
      <c r="AM304" s="32">
        <v>0</v>
      </c>
      <c r="AN304" s="32">
        <f t="shared" si="103"/>
        <v>0</v>
      </c>
      <c r="AO304" s="32">
        <f t="shared" si="103"/>
        <v>0</v>
      </c>
      <c r="AP304" s="32">
        <f t="shared" si="103"/>
        <v>0</v>
      </c>
      <c r="AQ304" s="32">
        <f t="shared" si="103"/>
        <v>0</v>
      </c>
      <c r="AR304" s="32">
        <f>AY304+BF304+BM304+BT304</f>
        <v>0</v>
      </c>
      <c r="AS304" s="32">
        <f t="shared" si="103"/>
        <v>0</v>
      </c>
      <c r="AT304" s="32">
        <f t="shared" si="103"/>
        <v>0</v>
      </c>
      <c r="AU304" s="32">
        <v>0</v>
      </c>
      <c r="AV304" s="32">
        <v>0</v>
      </c>
      <c r="AW304" s="32">
        <v>0</v>
      </c>
      <c r="AX304" s="32">
        <v>0</v>
      </c>
      <c r="AY304" s="32">
        <v>0</v>
      </c>
      <c r="AZ304" s="32">
        <v>0</v>
      </c>
      <c r="BA304" s="32">
        <v>0</v>
      </c>
      <c r="BB304" s="32">
        <v>0</v>
      </c>
      <c r="BC304" s="32">
        <v>0</v>
      </c>
      <c r="BD304" s="32">
        <v>0</v>
      </c>
      <c r="BE304" s="32">
        <v>0</v>
      </c>
      <c r="BF304" s="32">
        <v>0</v>
      </c>
      <c r="BG304" s="32">
        <v>0</v>
      </c>
      <c r="BH304" s="32">
        <v>0</v>
      </c>
      <c r="BI304" s="32">
        <v>0</v>
      </c>
      <c r="BJ304" s="32">
        <v>0</v>
      </c>
      <c r="BK304" s="32">
        <v>0</v>
      </c>
      <c r="BL304" s="32">
        <v>0</v>
      </c>
      <c r="BM304" s="32">
        <v>0</v>
      </c>
      <c r="BN304" s="32">
        <v>0</v>
      </c>
      <c r="BO304" s="32">
        <v>0</v>
      </c>
      <c r="BP304" s="32">
        <v>0</v>
      </c>
      <c r="BQ304" s="32">
        <v>0</v>
      </c>
      <c r="BR304" s="32">
        <v>0</v>
      </c>
      <c r="BS304" s="32">
        <v>0</v>
      </c>
      <c r="BT304" s="32">
        <v>0</v>
      </c>
      <c r="BU304" s="32">
        <v>0</v>
      </c>
      <c r="BV304" s="32">
        <v>0</v>
      </c>
      <c r="BW304" s="32">
        <f t="shared" si="92"/>
        <v>0</v>
      </c>
      <c r="BX304" s="32">
        <f t="shared" si="93"/>
        <v>0</v>
      </c>
      <c r="BY304" s="32">
        <f t="shared" si="94"/>
        <v>0</v>
      </c>
      <c r="BZ304" s="32">
        <f t="shared" si="95"/>
        <v>0</v>
      </c>
      <c r="CA304" s="32">
        <f t="shared" si="96"/>
        <v>0</v>
      </c>
      <c r="CB304" s="32">
        <f t="shared" si="97"/>
        <v>0</v>
      </c>
      <c r="CC304" s="32">
        <f t="shared" si="98"/>
        <v>-1</v>
      </c>
      <c r="CD304" s="34" t="s">
        <v>436</v>
      </c>
    </row>
    <row r="305" spans="1:82" s="17" customFormat="1" ht="45">
      <c r="A305" s="1"/>
      <c r="B305" s="7" t="s">
        <v>496</v>
      </c>
      <c r="C305" s="6" t="s">
        <v>381</v>
      </c>
      <c r="D305" s="29"/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47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1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2">
        <v>0</v>
      </c>
      <c r="AL305" s="32">
        <v>0</v>
      </c>
      <c r="AM305" s="32">
        <v>0</v>
      </c>
      <c r="AN305" s="32">
        <v>0</v>
      </c>
      <c r="AO305" s="32">
        <v>0</v>
      </c>
      <c r="AP305" s="32">
        <v>0</v>
      </c>
      <c r="AQ305" s="32">
        <v>0</v>
      </c>
      <c r="AR305" s="32">
        <v>0</v>
      </c>
      <c r="AS305" s="32">
        <v>0</v>
      </c>
      <c r="AT305" s="32">
        <v>0</v>
      </c>
      <c r="AU305" s="32">
        <v>0</v>
      </c>
      <c r="AV305" s="32">
        <v>0</v>
      </c>
      <c r="AW305" s="32">
        <v>0</v>
      </c>
      <c r="AX305" s="32">
        <v>0</v>
      </c>
      <c r="AY305" s="32">
        <v>0</v>
      </c>
      <c r="AZ305" s="32">
        <v>0</v>
      </c>
      <c r="BA305" s="32">
        <v>0</v>
      </c>
      <c r="BB305" s="32">
        <v>0</v>
      </c>
      <c r="BC305" s="32">
        <v>0</v>
      </c>
      <c r="BD305" s="32">
        <v>0</v>
      </c>
      <c r="BE305" s="32">
        <v>0</v>
      </c>
      <c r="BF305" s="32">
        <v>0</v>
      </c>
      <c r="BG305" s="32">
        <v>0</v>
      </c>
      <c r="BH305" s="32">
        <v>0</v>
      </c>
      <c r="BI305" s="32">
        <v>0</v>
      </c>
      <c r="BJ305" s="32">
        <v>0</v>
      </c>
      <c r="BK305" s="32">
        <v>0</v>
      </c>
      <c r="BL305" s="32">
        <v>0</v>
      </c>
      <c r="BM305" s="32">
        <v>0</v>
      </c>
      <c r="BN305" s="32">
        <v>0</v>
      </c>
      <c r="BO305" s="32">
        <v>0</v>
      </c>
      <c r="BP305" s="32">
        <v>0</v>
      </c>
      <c r="BQ305" s="32">
        <v>0</v>
      </c>
      <c r="BR305" s="32">
        <v>0</v>
      </c>
      <c r="BS305" s="32">
        <v>0</v>
      </c>
      <c r="BT305" s="32">
        <v>0</v>
      </c>
      <c r="BU305" s="32">
        <v>0</v>
      </c>
      <c r="BV305" s="32">
        <v>0</v>
      </c>
      <c r="BW305" s="32">
        <v>0</v>
      </c>
      <c r="BX305" s="32">
        <v>0</v>
      </c>
      <c r="BY305" s="32">
        <v>0</v>
      </c>
      <c r="BZ305" s="32">
        <v>0</v>
      </c>
      <c r="CA305" s="32">
        <v>0</v>
      </c>
      <c r="CB305" s="32">
        <v>0</v>
      </c>
      <c r="CC305" s="32">
        <v>0</v>
      </c>
      <c r="CD305" s="34" t="s">
        <v>524</v>
      </c>
    </row>
    <row r="306" spans="1:82" s="17" customFormat="1" ht="56.25">
      <c r="A306" s="1"/>
      <c r="B306" s="7" t="s">
        <v>497</v>
      </c>
      <c r="C306" s="6" t="s">
        <v>381</v>
      </c>
      <c r="D306" s="29"/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47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>
        <v>0</v>
      </c>
      <c r="AB306" s="32">
        <v>0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0</v>
      </c>
      <c r="AJ306" s="32">
        <v>0</v>
      </c>
      <c r="AK306" s="32">
        <v>0</v>
      </c>
      <c r="AL306" s="32">
        <v>0</v>
      </c>
      <c r="AM306" s="32">
        <v>0</v>
      </c>
      <c r="AN306" s="32">
        <v>0</v>
      </c>
      <c r="AO306" s="32">
        <v>0</v>
      </c>
      <c r="AP306" s="32">
        <v>0</v>
      </c>
      <c r="AQ306" s="32">
        <v>0</v>
      </c>
      <c r="AR306" s="32">
        <v>0</v>
      </c>
      <c r="AS306" s="32">
        <v>0</v>
      </c>
      <c r="AT306" s="32">
        <v>0</v>
      </c>
      <c r="AU306" s="32">
        <v>0</v>
      </c>
      <c r="AV306" s="32">
        <v>0</v>
      </c>
      <c r="AW306" s="32">
        <v>0</v>
      </c>
      <c r="AX306" s="32">
        <v>0</v>
      </c>
      <c r="AY306" s="32">
        <v>0</v>
      </c>
      <c r="AZ306" s="32">
        <v>0</v>
      </c>
      <c r="BA306" s="32">
        <v>0</v>
      </c>
      <c r="BB306" s="32">
        <v>0</v>
      </c>
      <c r="BC306" s="32">
        <v>0</v>
      </c>
      <c r="BD306" s="32">
        <v>0</v>
      </c>
      <c r="BE306" s="32">
        <v>0</v>
      </c>
      <c r="BF306" s="32">
        <v>0</v>
      </c>
      <c r="BG306" s="32">
        <v>0</v>
      </c>
      <c r="BH306" s="32">
        <v>0</v>
      </c>
      <c r="BI306" s="32">
        <v>0</v>
      </c>
      <c r="BJ306" s="32">
        <v>0</v>
      </c>
      <c r="BK306" s="32">
        <v>0</v>
      </c>
      <c r="BL306" s="32">
        <v>0</v>
      </c>
      <c r="BM306" s="32">
        <v>0</v>
      </c>
      <c r="BN306" s="32">
        <v>0</v>
      </c>
      <c r="BO306" s="32">
        <v>0</v>
      </c>
      <c r="BP306" s="32">
        <v>0</v>
      </c>
      <c r="BQ306" s="32">
        <v>0</v>
      </c>
      <c r="BR306" s="32">
        <v>0</v>
      </c>
      <c r="BS306" s="32">
        <v>0</v>
      </c>
      <c r="BT306" s="32">
        <v>0</v>
      </c>
      <c r="BU306" s="32">
        <v>0</v>
      </c>
      <c r="BV306" s="32">
        <v>0</v>
      </c>
      <c r="BW306" s="32">
        <v>0</v>
      </c>
      <c r="BX306" s="32">
        <v>0</v>
      </c>
      <c r="BY306" s="32">
        <v>0</v>
      </c>
      <c r="BZ306" s="32">
        <v>0</v>
      </c>
      <c r="CA306" s="32">
        <v>0</v>
      </c>
      <c r="CB306" s="32">
        <v>0</v>
      </c>
      <c r="CC306" s="32">
        <v>0</v>
      </c>
      <c r="CD306" s="34">
        <v>0</v>
      </c>
    </row>
    <row r="307" spans="1:82" s="17" customFormat="1" ht="12">
      <c r="A307" s="1"/>
      <c r="B307" s="9" t="s">
        <v>172</v>
      </c>
      <c r="C307" s="6"/>
      <c r="D307" s="29"/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47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0</v>
      </c>
      <c r="AJ307" s="32">
        <v>0</v>
      </c>
      <c r="AK307" s="32">
        <v>0</v>
      </c>
      <c r="AL307" s="32">
        <v>0</v>
      </c>
      <c r="AM307" s="32">
        <v>0</v>
      </c>
      <c r="AN307" s="32">
        <v>0</v>
      </c>
      <c r="AO307" s="32">
        <v>0</v>
      </c>
      <c r="AP307" s="32">
        <v>0</v>
      </c>
      <c r="AQ307" s="32">
        <v>0</v>
      </c>
      <c r="AR307" s="32">
        <v>0</v>
      </c>
      <c r="AS307" s="32">
        <v>0</v>
      </c>
      <c r="AT307" s="32">
        <v>0</v>
      </c>
      <c r="AU307" s="32">
        <v>0</v>
      </c>
      <c r="AV307" s="32">
        <v>0</v>
      </c>
      <c r="AW307" s="32">
        <v>0</v>
      </c>
      <c r="AX307" s="32">
        <v>0</v>
      </c>
      <c r="AY307" s="32">
        <v>0</v>
      </c>
      <c r="AZ307" s="32">
        <v>0</v>
      </c>
      <c r="BA307" s="32">
        <v>0</v>
      </c>
      <c r="BB307" s="32">
        <v>0</v>
      </c>
      <c r="BC307" s="32">
        <v>0</v>
      </c>
      <c r="BD307" s="32">
        <v>0</v>
      </c>
      <c r="BE307" s="32">
        <v>0</v>
      </c>
      <c r="BF307" s="32">
        <v>0</v>
      </c>
      <c r="BG307" s="32">
        <v>0</v>
      </c>
      <c r="BH307" s="32">
        <v>0</v>
      </c>
      <c r="BI307" s="32">
        <v>0</v>
      </c>
      <c r="BJ307" s="32">
        <v>0</v>
      </c>
      <c r="BK307" s="32">
        <v>0</v>
      </c>
      <c r="BL307" s="32">
        <v>0</v>
      </c>
      <c r="BM307" s="32">
        <v>0</v>
      </c>
      <c r="BN307" s="32">
        <v>0</v>
      </c>
      <c r="BO307" s="32">
        <v>0</v>
      </c>
      <c r="BP307" s="32">
        <v>0</v>
      </c>
      <c r="BQ307" s="32">
        <v>0</v>
      </c>
      <c r="BR307" s="32">
        <v>0</v>
      </c>
      <c r="BS307" s="32">
        <v>0</v>
      </c>
      <c r="BT307" s="32">
        <v>0</v>
      </c>
      <c r="BU307" s="32">
        <v>0</v>
      </c>
      <c r="BV307" s="32">
        <v>0</v>
      </c>
      <c r="BW307" s="32">
        <v>0</v>
      </c>
      <c r="BX307" s="32">
        <v>0</v>
      </c>
      <c r="BY307" s="32">
        <v>0</v>
      </c>
      <c r="BZ307" s="32">
        <v>0</v>
      </c>
      <c r="CA307" s="32">
        <v>0</v>
      </c>
      <c r="CB307" s="32">
        <v>0</v>
      </c>
      <c r="CC307" s="32">
        <v>0</v>
      </c>
      <c r="CD307" s="34">
        <v>0</v>
      </c>
    </row>
    <row r="308" spans="1:82" s="17" customFormat="1" ht="56.25">
      <c r="A308" s="1"/>
      <c r="B308" s="7" t="s">
        <v>498</v>
      </c>
      <c r="C308" s="6" t="s">
        <v>381</v>
      </c>
      <c r="D308" s="29"/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47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1</v>
      </c>
      <c r="Z308" s="32">
        <v>0</v>
      </c>
      <c r="AA308" s="32">
        <v>0</v>
      </c>
      <c r="AB308" s="32">
        <v>0</v>
      </c>
      <c r="AC308" s="32">
        <v>0</v>
      </c>
      <c r="AD308" s="32">
        <v>0</v>
      </c>
      <c r="AE308" s="32">
        <v>0</v>
      </c>
      <c r="AF308" s="32">
        <v>0</v>
      </c>
      <c r="AG308" s="32">
        <v>0</v>
      </c>
      <c r="AH308" s="32">
        <v>0</v>
      </c>
      <c r="AI308" s="32">
        <v>0</v>
      </c>
      <c r="AJ308" s="32">
        <v>0</v>
      </c>
      <c r="AK308" s="32">
        <v>0</v>
      </c>
      <c r="AL308" s="32">
        <v>0</v>
      </c>
      <c r="AM308" s="32">
        <v>0</v>
      </c>
      <c r="AN308" s="32">
        <v>0</v>
      </c>
      <c r="AO308" s="32">
        <v>0</v>
      </c>
      <c r="AP308" s="32">
        <v>0</v>
      </c>
      <c r="AQ308" s="32">
        <v>0</v>
      </c>
      <c r="AR308" s="32">
        <v>0</v>
      </c>
      <c r="AS308" s="32">
        <v>0</v>
      </c>
      <c r="AT308" s="32">
        <v>0</v>
      </c>
      <c r="AU308" s="32">
        <v>0</v>
      </c>
      <c r="AV308" s="32">
        <v>0</v>
      </c>
      <c r="AW308" s="32">
        <v>0</v>
      </c>
      <c r="AX308" s="32">
        <v>0</v>
      </c>
      <c r="AY308" s="32">
        <v>0</v>
      </c>
      <c r="AZ308" s="32">
        <v>0</v>
      </c>
      <c r="BA308" s="32">
        <v>0</v>
      </c>
      <c r="BB308" s="32">
        <v>0</v>
      </c>
      <c r="BC308" s="32">
        <v>0</v>
      </c>
      <c r="BD308" s="32">
        <v>0</v>
      </c>
      <c r="BE308" s="32">
        <v>0</v>
      </c>
      <c r="BF308" s="32">
        <v>0</v>
      </c>
      <c r="BG308" s="32">
        <v>0</v>
      </c>
      <c r="BH308" s="32">
        <v>0</v>
      </c>
      <c r="BI308" s="32">
        <v>0</v>
      </c>
      <c r="BJ308" s="32">
        <v>0</v>
      </c>
      <c r="BK308" s="32">
        <v>0</v>
      </c>
      <c r="BL308" s="32">
        <v>0</v>
      </c>
      <c r="BM308" s="32">
        <v>0</v>
      </c>
      <c r="BN308" s="32">
        <v>0</v>
      </c>
      <c r="BO308" s="32">
        <v>0</v>
      </c>
      <c r="BP308" s="32">
        <v>0</v>
      </c>
      <c r="BQ308" s="32">
        <v>0</v>
      </c>
      <c r="BR308" s="32">
        <v>0</v>
      </c>
      <c r="BS308" s="32">
        <v>0</v>
      </c>
      <c r="BT308" s="32">
        <v>0</v>
      </c>
      <c r="BU308" s="32">
        <v>0</v>
      </c>
      <c r="BV308" s="32">
        <v>0</v>
      </c>
      <c r="BW308" s="32">
        <v>0</v>
      </c>
      <c r="BX308" s="32">
        <v>0</v>
      </c>
      <c r="BY308" s="32">
        <v>0</v>
      </c>
      <c r="BZ308" s="32">
        <v>0</v>
      </c>
      <c r="CA308" s="32">
        <v>0</v>
      </c>
      <c r="CB308" s="32">
        <v>0</v>
      </c>
      <c r="CC308" s="32">
        <v>0</v>
      </c>
      <c r="CD308" s="34" t="s">
        <v>514</v>
      </c>
    </row>
    <row r="309" spans="1:82" s="17" customFormat="1" ht="12">
      <c r="A309" s="1"/>
      <c r="B309" s="9" t="s">
        <v>228</v>
      </c>
      <c r="C309" s="6"/>
      <c r="D309" s="29" t="s">
        <v>229</v>
      </c>
      <c r="E309" s="32">
        <f t="shared" si="85"/>
        <v>0</v>
      </c>
      <c r="F309" s="32">
        <f t="shared" si="86"/>
        <v>0</v>
      </c>
      <c r="G309" s="32">
        <f t="shared" si="87"/>
        <v>0</v>
      </c>
      <c r="H309" s="32">
        <f t="shared" si="88"/>
        <v>0</v>
      </c>
      <c r="I309" s="32">
        <f t="shared" si="89"/>
        <v>0</v>
      </c>
      <c r="J309" s="32">
        <f t="shared" si="90"/>
        <v>0</v>
      </c>
      <c r="K309" s="32">
        <f t="shared" si="91"/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47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2">
        <v>0</v>
      </c>
      <c r="AL309" s="32">
        <v>0</v>
      </c>
      <c r="AM309" s="32">
        <v>0</v>
      </c>
      <c r="AN309" s="32">
        <v>0</v>
      </c>
      <c r="AO309" s="32">
        <v>0</v>
      </c>
      <c r="AP309" s="32">
        <v>0</v>
      </c>
      <c r="AQ309" s="32">
        <v>0</v>
      </c>
      <c r="AR309" s="32">
        <v>0</v>
      </c>
      <c r="AS309" s="32">
        <v>0</v>
      </c>
      <c r="AT309" s="32">
        <v>0</v>
      </c>
      <c r="AU309" s="32">
        <v>0</v>
      </c>
      <c r="AV309" s="32">
        <v>0</v>
      </c>
      <c r="AW309" s="32">
        <v>0</v>
      </c>
      <c r="AX309" s="32">
        <v>0</v>
      </c>
      <c r="AY309" s="32">
        <v>0</v>
      </c>
      <c r="AZ309" s="32">
        <v>0</v>
      </c>
      <c r="BA309" s="32">
        <v>0</v>
      </c>
      <c r="BB309" s="32">
        <v>0</v>
      </c>
      <c r="BC309" s="32">
        <v>0</v>
      </c>
      <c r="BD309" s="32">
        <v>0</v>
      </c>
      <c r="BE309" s="32">
        <v>0</v>
      </c>
      <c r="BF309" s="32">
        <v>0</v>
      </c>
      <c r="BG309" s="32">
        <v>0</v>
      </c>
      <c r="BH309" s="32">
        <v>0</v>
      </c>
      <c r="BI309" s="32">
        <v>0</v>
      </c>
      <c r="BJ309" s="32">
        <v>0</v>
      </c>
      <c r="BK309" s="32">
        <v>0</v>
      </c>
      <c r="BL309" s="32">
        <v>0</v>
      </c>
      <c r="BM309" s="32">
        <v>0</v>
      </c>
      <c r="BN309" s="32">
        <v>0</v>
      </c>
      <c r="BO309" s="32">
        <v>0</v>
      </c>
      <c r="BP309" s="32">
        <v>0</v>
      </c>
      <c r="BQ309" s="32">
        <v>0</v>
      </c>
      <c r="BR309" s="32">
        <v>0</v>
      </c>
      <c r="BS309" s="32">
        <v>0</v>
      </c>
      <c r="BT309" s="32">
        <v>0</v>
      </c>
      <c r="BU309" s="32">
        <v>0</v>
      </c>
      <c r="BV309" s="32">
        <v>0</v>
      </c>
      <c r="BW309" s="32">
        <f t="shared" si="92"/>
        <v>0</v>
      </c>
      <c r="BX309" s="32">
        <f t="shared" si="93"/>
        <v>0</v>
      </c>
      <c r="BY309" s="32">
        <f t="shared" si="94"/>
        <v>0</v>
      </c>
      <c r="BZ309" s="32">
        <f t="shared" si="95"/>
        <v>0</v>
      </c>
      <c r="CA309" s="32">
        <f t="shared" si="96"/>
        <v>0</v>
      </c>
      <c r="CB309" s="32">
        <f t="shared" si="97"/>
        <v>0</v>
      </c>
      <c r="CC309" s="32">
        <f t="shared" si="98"/>
        <v>0</v>
      </c>
      <c r="CD309" s="34">
        <v>0</v>
      </c>
    </row>
    <row r="310" spans="1:82" s="17" customFormat="1" ht="22.5">
      <c r="A310" s="1"/>
      <c r="B310" s="7" t="s">
        <v>384</v>
      </c>
      <c r="C310" s="6" t="s">
        <v>381</v>
      </c>
      <c r="D310" s="29" t="s">
        <v>229</v>
      </c>
      <c r="E310" s="32">
        <f t="shared" si="85"/>
        <v>0</v>
      </c>
      <c r="F310" s="32">
        <f t="shared" si="86"/>
        <v>0</v>
      </c>
      <c r="G310" s="32">
        <f t="shared" si="87"/>
        <v>0</v>
      </c>
      <c r="H310" s="32">
        <f t="shared" si="88"/>
        <v>0</v>
      </c>
      <c r="I310" s="32">
        <f t="shared" si="89"/>
        <v>0</v>
      </c>
      <c r="J310" s="32">
        <f t="shared" si="90"/>
        <v>0</v>
      </c>
      <c r="K310" s="32">
        <f t="shared" si="91"/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47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2">
        <v>0</v>
      </c>
      <c r="AL310" s="32">
        <v>0</v>
      </c>
      <c r="AM310" s="32">
        <v>0</v>
      </c>
      <c r="AN310" s="32">
        <v>0</v>
      </c>
      <c r="AO310" s="32">
        <v>0</v>
      </c>
      <c r="AP310" s="32">
        <v>0</v>
      </c>
      <c r="AQ310" s="32">
        <v>0</v>
      </c>
      <c r="AR310" s="32">
        <v>0</v>
      </c>
      <c r="AS310" s="32">
        <v>0</v>
      </c>
      <c r="AT310" s="32">
        <v>0</v>
      </c>
      <c r="AU310" s="32">
        <v>0</v>
      </c>
      <c r="AV310" s="32">
        <v>0</v>
      </c>
      <c r="AW310" s="32">
        <v>0</v>
      </c>
      <c r="AX310" s="32">
        <v>0</v>
      </c>
      <c r="AY310" s="32">
        <v>0</v>
      </c>
      <c r="AZ310" s="32">
        <v>0</v>
      </c>
      <c r="BA310" s="32">
        <v>1</v>
      </c>
      <c r="BB310" s="32">
        <v>0</v>
      </c>
      <c r="BC310" s="32">
        <v>0</v>
      </c>
      <c r="BD310" s="32">
        <v>0</v>
      </c>
      <c r="BE310" s="32">
        <v>0</v>
      </c>
      <c r="BF310" s="32">
        <v>0</v>
      </c>
      <c r="BG310" s="32">
        <v>0</v>
      </c>
      <c r="BH310" s="32">
        <v>0</v>
      </c>
      <c r="BI310" s="32">
        <v>0</v>
      </c>
      <c r="BJ310" s="32">
        <v>0</v>
      </c>
      <c r="BK310" s="32">
        <v>0</v>
      </c>
      <c r="BL310" s="32">
        <v>0</v>
      </c>
      <c r="BM310" s="32">
        <v>0</v>
      </c>
      <c r="BN310" s="32">
        <v>0</v>
      </c>
      <c r="BO310" s="32">
        <v>0</v>
      </c>
      <c r="BP310" s="32">
        <v>0</v>
      </c>
      <c r="BQ310" s="32">
        <v>0</v>
      </c>
      <c r="BR310" s="32">
        <v>0</v>
      </c>
      <c r="BS310" s="32">
        <v>0</v>
      </c>
      <c r="BT310" s="32">
        <v>0</v>
      </c>
      <c r="BU310" s="32">
        <v>0</v>
      </c>
      <c r="BV310" s="32">
        <v>0</v>
      </c>
      <c r="BW310" s="32">
        <f t="shared" si="92"/>
        <v>0</v>
      </c>
      <c r="BX310" s="32">
        <f t="shared" si="93"/>
        <v>0</v>
      </c>
      <c r="BY310" s="32">
        <f t="shared" si="94"/>
        <v>0</v>
      </c>
      <c r="BZ310" s="32">
        <f t="shared" si="95"/>
        <v>0</v>
      </c>
      <c r="CA310" s="32">
        <f t="shared" si="96"/>
        <v>0</v>
      </c>
      <c r="CB310" s="32">
        <f t="shared" si="97"/>
        <v>0</v>
      </c>
      <c r="CC310" s="32">
        <f t="shared" si="98"/>
        <v>0</v>
      </c>
      <c r="CD310" s="34">
        <v>0</v>
      </c>
    </row>
    <row r="311" spans="1:82" s="17" customFormat="1" ht="12">
      <c r="A311" s="1"/>
      <c r="B311" s="9" t="s">
        <v>184</v>
      </c>
      <c r="C311" s="6"/>
      <c r="D311" s="29" t="s">
        <v>229</v>
      </c>
      <c r="E311" s="32">
        <f t="shared" si="85"/>
        <v>0</v>
      </c>
      <c r="F311" s="32">
        <f t="shared" si="86"/>
        <v>0</v>
      </c>
      <c r="G311" s="32">
        <f t="shared" si="87"/>
        <v>0</v>
      </c>
      <c r="H311" s="32">
        <f t="shared" si="88"/>
        <v>0</v>
      </c>
      <c r="I311" s="32">
        <f t="shared" si="89"/>
        <v>0</v>
      </c>
      <c r="J311" s="32">
        <f t="shared" si="90"/>
        <v>0</v>
      </c>
      <c r="K311" s="32">
        <f t="shared" si="91"/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47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0</v>
      </c>
      <c r="AG311" s="32">
        <v>0</v>
      </c>
      <c r="AH311" s="32">
        <v>0</v>
      </c>
      <c r="AI311" s="32">
        <v>0</v>
      </c>
      <c r="AJ311" s="32">
        <v>0</v>
      </c>
      <c r="AK311" s="32">
        <v>0</v>
      </c>
      <c r="AL311" s="32">
        <v>0</v>
      </c>
      <c r="AM311" s="32">
        <v>0</v>
      </c>
      <c r="AN311" s="32">
        <f aca="true" t="shared" si="105" ref="AN311:AT312">AU311+BB311+BI311+BP311</f>
        <v>0</v>
      </c>
      <c r="AO311" s="32">
        <f t="shared" si="105"/>
        <v>0</v>
      </c>
      <c r="AP311" s="32">
        <f t="shared" si="105"/>
        <v>0</v>
      </c>
      <c r="AQ311" s="32">
        <f t="shared" si="105"/>
        <v>0</v>
      </c>
      <c r="AR311" s="32">
        <f>AY311+BF311+BM311+BT311</f>
        <v>0</v>
      </c>
      <c r="AS311" s="32">
        <f t="shared" si="105"/>
        <v>0</v>
      </c>
      <c r="AT311" s="32">
        <f t="shared" si="105"/>
        <v>0</v>
      </c>
      <c r="AU311" s="32">
        <v>0</v>
      </c>
      <c r="AV311" s="32">
        <v>0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2">
        <v>0</v>
      </c>
      <c r="BC311" s="32">
        <v>0</v>
      </c>
      <c r="BD311" s="32">
        <v>0</v>
      </c>
      <c r="BE311" s="32">
        <v>0</v>
      </c>
      <c r="BF311" s="32">
        <v>0</v>
      </c>
      <c r="BG311" s="32">
        <v>0</v>
      </c>
      <c r="BH311" s="32">
        <v>0</v>
      </c>
      <c r="BI311" s="32">
        <v>0</v>
      </c>
      <c r="BJ311" s="32">
        <v>0</v>
      </c>
      <c r="BK311" s="32">
        <v>0</v>
      </c>
      <c r="BL311" s="32">
        <v>0</v>
      </c>
      <c r="BM311" s="32">
        <v>0</v>
      </c>
      <c r="BN311" s="32">
        <v>0</v>
      </c>
      <c r="BO311" s="32">
        <v>0</v>
      </c>
      <c r="BP311" s="32">
        <v>0</v>
      </c>
      <c r="BQ311" s="32">
        <v>0</v>
      </c>
      <c r="BR311" s="32">
        <v>0</v>
      </c>
      <c r="BS311" s="32">
        <v>0</v>
      </c>
      <c r="BT311" s="32">
        <v>0</v>
      </c>
      <c r="BU311" s="32">
        <v>0</v>
      </c>
      <c r="BV311" s="32">
        <v>0</v>
      </c>
      <c r="BW311" s="32">
        <f t="shared" si="92"/>
        <v>0</v>
      </c>
      <c r="BX311" s="32">
        <f t="shared" si="93"/>
        <v>0</v>
      </c>
      <c r="BY311" s="32">
        <f t="shared" si="94"/>
        <v>0</v>
      </c>
      <c r="BZ311" s="32">
        <f t="shared" si="95"/>
        <v>0</v>
      </c>
      <c r="CA311" s="32">
        <f t="shared" si="96"/>
        <v>0</v>
      </c>
      <c r="CB311" s="32">
        <f t="shared" si="97"/>
        <v>0</v>
      </c>
      <c r="CC311" s="32">
        <f t="shared" si="98"/>
        <v>0</v>
      </c>
      <c r="CD311" s="34">
        <v>0</v>
      </c>
    </row>
    <row r="312" spans="1:82" s="17" customFormat="1" ht="48">
      <c r="A312" s="1"/>
      <c r="B312" s="31" t="s">
        <v>385</v>
      </c>
      <c r="C312" s="6" t="s">
        <v>381</v>
      </c>
      <c r="D312" s="29" t="s">
        <v>229</v>
      </c>
      <c r="E312" s="32">
        <f t="shared" si="85"/>
        <v>0</v>
      </c>
      <c r="F312" s="32">
        <f t="shared" si="86"/>
        <v>0</v>
      </c>
      <c r="G312" s="32">
        <f t="shared" si="87"/>
        <v>0</v>
      </c>
      <c r="H312" s="32">
        <f t="shared" si="88"/>
        <v>0</v>
      </c>
      <c r="I312" s="32">
        <f t="shared" si="89"/>
        <v>0</v>
      </c>
      <c r="J312" s="32">
        <f t="shared" si="90"/>
        <v>0</v>
      </c>
      <c r="K312" s="32">
        <f t="shared" si="91"/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47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0</v>
      </c>
      <c r="AJ312" s="32">
        <v>0</v>
      </c>
      <c r="AK312" s="32">
        <v>0</v>
      </c>
      <c r="AL312" s="32">
        <v>0</v>
      </c>
      <c r="AM312" s="32">
        <v>0</v>
      </c>
      <c r="AN312" s="32">
        <f t="shared" si="105"/>
        <v>0</v>
      </c>
      <c r="AO312" s="32">
        <f t="shared" si="105"/>
        <v>0</v>
      </c>
      <c r="AP312" s="32">
        <f t="shared" si="105"/>
        <v>0</v>
      </c>
      <c r="AQ312" s="32">
        <f t="shared" si="105"/>
        <v>0</v>
      </c>
      <c r="AR312" s="32">
        <f>AY312+BF312+BM312+BT312</f>
        <v>0</v>
      </c>
      <c r="AS312" s="32">
        <f t="shared" si="105"/>
        <v>0</v>
      </c>
      <c r="AT312" s="32">
        <f t="shared" si="105"/>
        <v>1</v>
      </c>
      <c r="AU312" s="32">
        <v>0</v>
      </c>
      <c r="AV312" s="32">
        <v>0</v>
      </c>
      <c r="AW312" s="32">
        <v>0</v>
      </c>
      <c r="AX312" s="32">
        <v>0</v>
      </c>
      <c r="AY312" s="32">
        <v>0</v>
      </c>
      <c r="AZ312" s="32">
        <v>0</v>
      </c>
      <c r="BA312" s="32">
        <v>1</v>
      </c>
      <c r="BB312" s="32">
        <v>0</v>
      </c>
      <c r="BC312" s="32">
        <v>0</v>
      </c>
      <c r="BD312" s="32">
        <v>0</v>
      </c>
      <c r="BE312" s="32">
        <v>0</v>
      </c>
      <c r="BF312" s="32">
        <v>0</v>
      </c>
      <c r="BG312" s="32">
        <v>0</v>
      </c>
      <c r="BH312" s="32">
        <v>0</v>
      </c>
      <c r="BI312" s="32">
        <v>0</v>
      </c>
      <c r="BJ312" s="32">
        <v>0</v>
      </c>
      <c r="BK312" s="32">
        <v>0</v>
      </c>
      <c r="BL312" s="32">
        <v>0</v>
      </c>
      <c r="BM312" s="32">
        <v>0</v>
      </c>
      <c r="BN312" s="32">
        <v>0</v>
      </c>
      <c r="BO312" s="32">
        <v>0</v>
      </c>
      <c r="BP312" s="32">
        <v>0</v>
      </c>
      <c r="BQ312" s="32">
        <v>0</v>
      </c>
      <c r="BR312" s="32">
        <v>0</v>
      </c>
      <c r="BS312" s="32">
        <v>0</v>
      </c>
      <c r="BT312" s="32">
        <v>0</v>
      </c>
      <c r="BU312" s="32">
        <v>0</v>
      </c>
      <c r="BV312" s="32">
        <v>0</v>
      </c>
      <c r="BW312" s="32">
        <f t="shared" si="92"/>
        <v>0</v>
      </c>
      <c r="BX312" s="32">
        <f t="shared" si="93"/>
        <v>0</v>
      </c>
      <c r="BY312" s="32">
        <f t="shared" si="94"/>
        <v>0</v>
      </c>
      <c r="BZ312" s="32">
        <f t="shared" si="95"/>
        <v>0</v>
      </c>
      <c r="CA312" s="32">
        <f t="shared" si="96"/>
        <v>0</v>
      </c>
      <c r="CB312" s="32">
        <f t="shared" si="97"/>
        <v>0</v>
      </c>
      <c r="CC312" s="32">
        <f t="shared" si="98"/>
        <v>1</v>
      </c>
      <c r="CD312" s="34">
        <v>0</v>
      </c>
    </row>
    <row r="313" spans="1:82" s="17" customFormat="1" ht="12">
      <c r="A313" s="1"/>
      <c r="B313" s="9" t="s">
        <v>233</v>
      </c>
      <c r="C313" s="6"/>
      <c r="D313" s="29" t="s">
        <v>229</v>
      </c>
      <c r="E313" s="32">
        <f t="shared" si="85"/>
        <v>0</v>
      </c>
      <c r="F313" s="32">
        <f t="shared" si="86"/>
        <v>0</v>
      </c>
      <c r="G313" s="32">
        <f t="shared" si="87"/>
        <v>0</v>
      </c>
      <c r="H313" s="32">
        <f t="shared" si="88"/>
        <v>0</v>
      </c>
      <c r="I313" s="32">
        <f t="shared" si="89"/>
        <v>0</v>
      </c>
      <c r="J313" s="32">
        <f t="shared" si="90"/>
        <v>0</v>
      </c>
      <c r="K313" s="32">
        <f t="shared" si="91"/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47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0</v>
      </c>
      <c r="AD313" s="32">
        <v>0</v>
      </c>
      <c r="AE313" s="32">
        <v>0</v>
      </c>
      <c r="AF313" s="32">
        <v>0</v>
      </c>
      <c r="AG313" s="32">
        <v>0</v>
      </c>
      <c r="AH313" s="32">
        <v>0</v>
      </c>
      <c r="AI313" s="32">
        <v>0</v>
      </c>
      <c r="AJ313" s="32">
        <v>0</v>
      </c>
      <c r="AK313" s="32">
        <v>0</v>
      </c>
      <c r="AL313" s="32">
        <v>0</v>
      </c>
      <c r="AM313" s="32">
        <v>0</v>
      </c>
      <c r="AN313" s="32">
        <v>0</v>
      </c>
      <c r="AO313" s="32">
        <v>0</v>
      </c>
      <c r="AP313" s="32">
        <v>0</v>
      </c>
      <c r="AQ313" s="32">
        <v>0</v>
      </c>
      <c r="AR313" s="32">
        <v>0</v>
      </c>
      <c r="AS313" s="32">
        <v>0</v>
      </c>
      <c r="AT313" s="32">
        <v>0</v>
      </c>
      <c r="AU313" s="32">
        <v>0</v>
      </c>
      <c r="AV313" s="32">
        <v>0</v>
      </c>
      <c r="AW313" s="32">
        <v>0</v>
      </c>
      <c r="AX313" s="32">
        <v>0</v>
      </c>
      <c r="AY313" s="32">
        <v>0</v>
      </c>
      <c r="AZ313" s="32">
        <v>0</v>
      </c>
      <c r="BA313" s="32">
        <v>0</v>
      </c>
      <c r="BB313" s="32">
        <v>0</v>
      </c>
      <c r="BC313" s="32">
        <v>0</v>
      </c>
      <c r="BD313" s="32">
        <v>0</v>
      </c>
      <c r="BE313" s="32">
        <v>0</v>
      </c>
      <c r="BF313" s="32">
        <v>0</v>
      </c>
      <c r="BG313" s="32">
        <v>0</v>
      </c>
      <c r="BH313" s="32">
        <v>0</v>
      </c>
      <c r="BI313" s="32">
        <v>0</v>
      </c>
      <c r="BJ313" s="32">
        <v>0</v>
      </c>
      <c r="BK313" s="32">
        <v>0</v>
      </c>
      <c r="BL313" s="32">
        <v>0</v>
      </c>
      <c r="BM313" s="32">
        <v>0</v>
      </c>
      <c r="BN313" s="32">
        <v>0</v>
      </c>
      <c r="BO313" s="32">
        <v>0</v>
      </c>
      <c r="BP313" s="32">
        <v>0</v>
      </c>
      <c r="BQ313" s="32">
        <v>0</v>
      </c>
      <c r="BR313" s="32">
        <v>0</v>
      </c>
      <c r="BS313" s="32">
        <v>0</v>
      </c>
      <c r="BT313" s="32">
        <v>0</v>
      </c>
      <c r="BU313" s="32">
        <v>0</v>
      </c>
      <c r="BV313" s="32">
        <v>0</v>
      </c>
      <c r="BW313" s="32">
        <f t="shared" si="92"/>
        <v>0</v>
      </c>
      <c r="BX313" s="32">
        <f t="shared" si="93"/>
        <v>0</v>
      </c>
      <c r="BY313" s="32">
        <f t="shared" si="94"/>
        <v>0</v>
      </c>
      <c r="BZ313" s="32">
        <f t="shared" si="95"/>
        <v>0</v>
      </c>
      <c r="CA313" s="32">
        <f t="shared" si="96"/>
        <v>0</v>
      </c>
      <c r="CB313" s="32">
        <f t="shared" si="97"/>
        <v>0</v>
      </c>
      <c r="CC313" s="32">
        <f t="shared" si="98"/>
        <v>0</v>
      </c>
      <c r="CD313" s="34">
        <v>0</v>
      </c>
    </row>
    <row r="314" spans="1:82" s="17" customFormat="1" ht="36">
      <c r="A314" s="1"/>
      <c r="B314" s="31" t="s">
        <v>386</v>
      </c>
      <c r="C314" s="6" t="s">
        <v>381</v>
      </c>
      <c r="D314" s="29" t="s">
        <v>229</v>
      </c>
      <c r="E314" s="32">
        <f t="shared" si="85"/>
        <v>0</v>
      </c>
      <c r="F314" s="32">
        <f t="shared" si="86"/>
        <v>0</v>
      </c>
      <c r="G314" s="32">
        <f t="shared" si="87"/>
        <v>0</v>
      </c>
      <c r="H314" s="32">
        <f t="shared" si="88"/>
        <v>0</v>
      </c>
      <c r="I314" s="32">
        <f t="shared" si="89"/>
        <v>0</v>
      </c>
      <c r="J314" s="32">
        <f t="shared" si="90"/>
        <v>0</v>
      </c>
      <c r="K314" s="32">
        <f t="shared" si="91"/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47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2">
        <v>0</v>
      </c>
      <c r="AB314" s="32">
        <v>0</v>
      </c>
      <c r="AC314" s="32">
        <v>0</v>
      </c>
      <c r="AD314" s="32">
        <v>0</v>
      </c>
      <c r="AE314" s="32">
        <v>0</v>
      </c>
      <c r="AF314" s="32">
        <v>0</v>
      </c>
      <c r="AG314" s="32">
        <v>0</v>
      </c>
      <c r="AH314" s="32">
        <v>0</v>
      </c>
      <c r="AI314" s="32">
        <v>0</v>
      </c>
      <c r="AJ314" s="32">
        <v>0</v>
      </c>
      <c r="AK314" s="32">
        <v>0</v>
      </c>
      <c r="AL314" s="32">
        <v>0</v>
      </c>
      <c r="AM314" s="32">
        <v>0</v>
      </c>
      <c r="AN314" s="32">
        <v>0</v>
      </c>
      <c r="AO314" s="32">
        <v>0</v>
      </c>
      <c r="AP314" s="32">
        <v>0</v>
      </c>
      <c r="AQ314" s="32">
        <v>0</v>
      </c>
      <c r="AR314" s="32">
        <v>0</v>
      </c>
      <c r="AS314" s="32">
        <v>0</v>
      </c>
      <c r="AT314" s="32">
        <v>0</v>
      </c>
      <c r="AU314" s="32">
        <v>0</v>
      </c>
      <c r="AV314" s="32">
        <v>0</v>
      </c>
      <c r="AW314" s="32">
        <v>0</v>
      </c>
      <c r="AX314" s="32">
        <v>0</v>
      </c>
      <c r="AY314" s="32">
        <v>0</v>
      </c>
      <c r="AZ314" s="32">
        <v>0</v>
      </c>
      <c r="BA314" s="32">
        <v>1</v>
      </c>
      <c r="BB314" s="32">
        <v>0</v>
      </c>
      <c r="BC314" s="32">
        <v>0</v>
      </c>
      <c r="BD314" s="32">
        <v>0</v>
      </c>
      <c r="BE314" s="32">
        <v>0</v>
      </c>
      <c r="BF314" s="32">
        <v>0</v>
      </c>
      <c r="BG314" s="32">
        <v>0</v>
      </c>
      <c r="BH314" s="32">
        <v>0</v>
      </c>
      <c r="BI314" s="32">
        <v>0</v>
      </c>
      <c r="BJ314" s="32">
        <v>0</v>
      </c>
      <c r="BK314" s="32">
        <v>0</v>
      </c>
      <c r="BL314" s="32">
        <v>0</v>
      </c>
      <c r="BM314" s="32">
        <v>0</v>
      </c>
      <c r="BN314" s="32">
        <v>0</v>
      </c>
      <c r="BO314" s="32">
        <v>0</v>
      </c>
      <c r="BP314" s="32">
        <v>0</v>
      </c>
      <c r="BQ314" s="32">
        <v>0</v>
      </c>
      <c r="BR314" s="32">
        <v>0</v>
      </c>
      <c r="BS314" s="32">
        <v>0</v>
      </c>
      <c r="BT314" s="32">
        <v>0</v>
      </c>
      <c r="BU314" s="32">
        <v>0</v>
      </c>
      <c r="BV314" s="32">
        <v>0</v>
      </c>
      <c r="BW314" s="32">
        <f t="shared" si="92"/>
        <v>0</v>
      </c>
      <c r="BX314" s="32">
        <f t="shared" si="93"/>
        <v>0</v>
      </c>
      <c r="BY314" s="32">
        <f t="shared" si="94"/>
        <v>0</v>
      </c>
      <c r="BZ314" s="32">
        <f t="shared" si="95"/>
        <v>0</v>
      </c>
      <c r="CA314" s="32">
        <f t="shared" si="96"/>
        <v>0</v>
      </c>
      <c r="CB314" s="32">
        <f t="shared" si="97"/>
        <v>0</v>
      </c>
      <c r="CC314" s="32">
        <f t="shared" si="98"/>
        <v>0</v>
      </c>
      <c r="CD314" s="34">
        <v>0</v>
      </c>
    </row>
    <row r="315" spans="1:82" s="17" customFormat="1" ht="12">
      <c r="A315" s="1"/>
      <c r="B315" s="9" t="s">
        <v>174</v>
      </c>
      <c r="C315" s="6"/>
      <c r="D315" s="29"/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47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0</v>
      </c>
      <c r="AA315" s="32">
        <v>0</v>
      </c>
      <c r="AB315" s="32">
        <v>0</v>
      </c>
      <c r="AC315" s="32">
        <v>0</v>
      </c>
      <c r="AD315" s="32">
        <v>0</v>
      </c>
      <c r="AE315" s="32">
        <v>0</v>
      </c>
      <c r="AF315" s="32">
        <v>0</v>
      </c>
      <c r="AG315" s="32">
        <v>0</v>
      </c>
      <c r="AH315" s="32">
        <v>0</v>
      </c>
      <c r="AI315" s="32">
        <v>0</v>
      </c>
      <c r="AJ315" s="32">
        <v>0</v>
      </c>
      <c r="AK315" s="32">
        <v>0</v>
      </c>
      <c r="AL315" s="32">
        <v>0</v>
      </c>
      <c r="AM315" s="32">
        <v>0</v>
      </c>
      <c r="AN315" s="32">
        <v>0</v>
      </c>
      <c r="AO315" s="32">
        <v>0</v>
      </c>
      <c r="AP315" s="32">
        <v>0</v>
      </c>
      <c r="AQ315" s="32">
        <v>0</v>
      </c>
      <c r="AR315" s="32">
        <v>0</v>
      </c>
      <c r="AS315" s="32">
        <v>0</v>
      </c>
      <c r="AT315" s="32">
        <v>0</v>
      </c>
      <c r="AU315" s="32">
        <v>0</v>
      </c>
      <c r="AV315" s="32">
        <v>0</v>
      </c>
      <c r="AW315" s="32">
        <v>0</v>
      </c>
      <c r="AX315" s="32">
        <v>0</v>
      </c>
      <c r="AY315" s="32">
        <v>0</v>
      </c>
      <c r="AZ315" s="32">
        <v>0</v>
      </c>
      <c r="BA315" s="32">
        <v>0</v>
      </c>
      <c r="BB315" s="32">
        <v>0</v>
      </c>
      <c r="BC315" s="32">
        <v>0</v>
      </c>
      <c r="BD315" s="32">
        <v>0</v>
      </c>
      <c r="BE315" s="32">
        <v>0</v>
      </c>
      <c r="BF315" s="32">
        <v>0</v>
      </c>
      <c r="BG315" s="32">
        <v>0</v>
      </c>
      <c r="BH315" s="32">
        <v>0</v>
      </c>
      <c r="BI315" s="32">
        <v>0</v>
      </c>
      <c r="BJ315" s="32">
        <v>0</v>
      </c>
      <c r="BK315" s="32">
        <v>0</v>
      </c>
      <c r="BL315" s="32">
        <v>0</v>
      </c>
      <c r="BM315" s="32">
        <v>0</v>
      </c>
      <c r="BN315" s="32">
        <v>0</v>
      </c>
      <c r="BO315" s="32">
        <v>0</v>
      </c>
      <c r="BP315" s="32">
        <v>0</v>
      </c>
      <c r="BQ315" s="32">
        <v>0</v>
      </c>
      <c r="BR315" s="32">
        <v>0</v>
      </c>
      <c r="BS315" s="32">
        <v>0</v>
      </c>
      <c r="BT315" s="32">
        <v>0</v>
      </c>
      <c r="BU315" s="32">
        <v>0</v>
      </c>
      <c r="BV315" s="32">
        <v>0</v>
      </c>
      <c r="BW315" s="32">
        <v>0</v>
      </c>
      <c r="BX315" s="32">
        <v>0</v>
      </c>
      <c r="BY315" s="32">
        <v>0</v>
      </c>
      <c r="BZ315" s="32">
        <v>0</v>
      </c>
      <c r="CA315" s="32">
        <v>0</v>
      </c>
      <c r="CB315" s="32">
        <v>0</v>
      </c>
      <c r="CC315" s="32">
        <v>0</v>
      </c>
      <c r="CD315" s="34">
        <v>0</v>
      </c>
    </row>
    <row r="316" spans="1:82" s="17" customFormat="1" ht="60">
      <c r="A316" s="1"/>
      <c r="B316" s="31" t="s">
        <v>499</v>
      </c>
      <c r="C316" s="6" t="s">
        <v>381</v>
      </c>
      <c r="D316" s="29"/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47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v>0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0</v>
      </c>
      <c r="AJ316" s="32">
        <v>0</v>
      </c>
      <c r="AK316" s="32">
        <v>0</v>
      </c>
      <c r="AL316" s="32">
        <v>0</v>
      </c>
      <c r="AM316" s="32">
        <v>0</v>
      </c>
      <c r="AN316" s="32">
        <v>0</v>
      </c>
      <c r="AO316" s="32">
        <v>0</v>
      </c>
      <c r="AP316" s="32">
        <v>0</v>
      </c>
      <c r="AQ316" s="32">
        <v>0</v>
      </c>
      <c r="AR316" s="32">
        <v>0</v>
      </c>
      <c r="AS316" s="32">
        <v>0</v>
      </c>
      <c r="AT316" s="32">
        <v>0</v>
      </c>
      <c r="AU316" s="32">
        <v>0</v>
      </c>
      <c r="AV316" s="32">
        <v>0</v>
      </c>
      <c r="AW316" s="32">
        <v>0</v>
      </c>
      <c r="AX316" s="32">
        <v>0</v>
      </c>
      <c r="AY316" s="32">
        <v>0</v>
      </c>
      <c r="AZ316" s="32">
        <v>0</v>
      </c>
      <c r="BA316" s="32">
        <v>0</v>
      </c>
      <c r="BB316" s="32">
        <v>0</v>
      </c>
      <c r="BC316" s="32">
        <v>0</v>
      </c>
      <c r="BD316" s="32">
        <v>0</v>
      </c>
      <c r="BE316" s="32">
        <v>0</v>
      </c>
      <c r="BF316" s="32">
        <v>0</v>
      </c>
      <c r="BG316" s="32">
        <v>0</v>
      </c>
      <c r="BH316" s="32">
        <v>0</v>
      </c>
      <c r="BI316" s="32">
        <v>0</v>
      </c>
      <c r="BJ316" s="32">
        <v>0</v>
      </c>
      <c r="BK316" s="32">
        <v>0</v>
      </c>
      <c r="BL316" s="32">
        <v>0</v>
      </c>
      <c r="BM316" s="32">
        <v>0</v>
      </c>
      <c r="BN316" s="32">
        <v>0</v>
      </c>
      <c r="BO316" s="32">
        <v>0</v>
      </c>
      <c r="BP316" s="32">
        <v>0</v>
      </c>
      <c r="BQ316" s="32">
        <v>0</v>
      </c>
      <c r="BR316" s="32">
        <v>0</v>
      </c>
      <c r="BS316" s="32">
        <v>0</v>
      </c>
      <c r="BT316" s="32">
        <v>0</v>
      </c>
      <c r="BU316" s="32">
        <v>0</v>
      </c>
      <c r="BV316" s="32">
        <v>0</v>
      </c>
      <c r="BW316" s="32">
        <v>0</v>
      </c>
      <c r="BX316" s="32">
        <v>0</v>
      </c>
      <c r="BY316" s="32">
        <v>0</v>
      </c>
      <c r="BZ316" s="32">
        <v>0</v>
      </c>
      <c r="CA316" s="32">
        <v>0</v>
      </c>
      <c r="CB316" s="32">
        <v>0</v>
      </c>
      <c r="CC316" s="32">
        <v>0</v>
      </c>
      <c r="CD316" s="34" t="s">
        <v>523</v>
      </c>
    </row>
    <row r="317" spans="1:82" s="17" customFormat="1" ht="31.5">
      <c r="A317" s="1" t="s">
        <v>207</v>
      </c>
      <c r="B317" s="10" t="s">
        <v>208</v>
      </c>
      <c r="C317" s="3">
        <v>0</v>
      </c>
      <c r="D317" s="29" t="s">
        <v>229</v>
      </c>
      <c r="E317" s="32">
        <f t="shared" si="85"/>
        <v>0</v>
      </c>
      <c r="F317" s="32">
        <f t="shared" si="86"/>
        <v>0</v>
      </c>
      <c r="G317" s="32">
        <f t="shared" si="87"/>
        <v>0</v>
      </c>
      <c r="H317" s="32">
        <f t="shared" si="88"/>
        <v>0</v>
      </c>
      <c r="I317" s="32">
        <f t="shared" si="89"/>
        <v>0</v>
      </c>
      <c r="J317" s="32">
        <f t="shared" si="90"/>
        <v>0</v>
      </c>
      <c r="K317" s="32">
        <f t="shared" si="91"/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47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0</v>
      </c>
      <c r="AA317" s="32">
        <v>0</v>
      </c>
      <c r="AB317" s="32">
        <v>0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0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0</v>
      </c>
      <c r="AP317" s="32">
        <v>0</v>
      </c>
      <c r="AQ317" s="32">
        <v>0</v>
      </c>
      <c r="AR317" s="32">
        <v>0</v>
      </c>
      <c r="AS317" s="32">
        <v>0</v>
      </c>
      <c r="AT317" s="32">
        <v>0</v>
      </c>
      <c r="AU317" s="32">
        <v>0</v>
      </c>
      <c r="AV317" s="32">
        <v>0</v>
      </c>
      <c r="AW317" s="32">
        <v>0</v>
      </c>
      <c r="AX317" s="32">
        <v>0</v>
      </c>
      <c r="AY317" s="32">
        <v>0</v>
      </c>
      <c r="AZ317" s="32">
        <v>0</v>
      </c>
      <c r="BA317" s="32">
        <v>0</v>
      </c>
      <c r="BB317" s="32">
        <v>0</v>
      </c>
      <c r="BC317" s="32">
        <v>0</v>
      </c>
      <c r="BD317" s="32">
        <v>0</v>
      </c>
      <c r="BE317" s="32">
        <v>0</v>
      </c>
      <c r="BF317" s="32">
        <v>0</v>
      </c>
      <c r="BG317" s="32">
        <v>0</v>
      </c>
      <c r="BH317" s="32">
        <v>0</v>
      </c>
      <c r="BI317" s="32">
        <v>0</v>
      </c>
      <c r="BJ317" s="32">
        <v>0</v>
      </c>
      <c r="BK317" s="32">
        <v>0</v>
      </c>
      <c r="BL317" s="32">
        <v>0</v>
      </c>
      <c r="BM317" s="32">
        <v>0</v>
      </c>
      <c r="BN317" s="32">
        <v>0</v>
      </c>
      <c r="BO317" s="32">
        <v>0</v>
      </c>
      <c r="BP317" s="32">
        <v>0</v>
      </c>
      <c r="BQ317" s="32">
        <v>0</v>
      </c>
      <c r="BR317" s="32">
        <v>0</v>
      </c>
      <c r="BS317" s="32">
        <v>0</v>
      </c>
      <c r="BT317" s="32">
        <v>0</v>
      </c>
      <c r="BU317" s="32">
        <v>0</v>
      </c>
      <c r="BV317" s="32">
        <v>0</v>
      </c>
      <c r="BW317" s="32">
        <f t="shared" si="92"/>
        <v>0</v>
      </c>
      <c r="BX317" s="32">
        <f t="shared" si="93"/>
        <v>0</v>
      </c>
      <c r="BY317" s="32">
        <f t="shared" si="94"/>
        <v>0</v>
      </c>
      <c r="BZ317" s="32">
        <f t="shared" si="95"/>
        <v>0</v>
      </c>
      <c r="CA317" s="32">
        <f t="shared" si="96"/>
        <v>0</v>
      </c>
      <c r="CB317" s="32">
        <f t="shared" si="97"/>
        <v>0</v>
      </c>
      <c r="CC317" s="32">
        <f t="shared" si="98"/>
        <v>0</v>
      </c>
      <c r="CD317" s="34">
        <v>0</v>
      </c>
    </row>
    <row r="318" spans="1:82" s="17" customFormat="1" ht="42">
      <c r="A318" s="1" t="s">
        <v>209</v>
      </c>
      <c r="B318" s="10" t="s">
        <v>210</v>
      </c>
      <c r="C318" s="3">
        <v>0</v>
      </c>
      <c r="D318" s="29" t="s">
        <v>229</v>
      </c>
      <c r="E318" s="32">
        <f t="shared" si="85"/>
        <v>0</v>
      </c>
      <c r="F318" s="32">
        <f t="shared" si="86"/>
        <v>0</v>
      </c>
      <c r="G318" s="32">
        <f t="shared" si="87"/>
        <v>0</v>
      </c>
      <c r="H318" s="32">
        <f t="shared" si="88"/>
        <v>0</v>
      </c>
      <c r="I318" s="32">
        <f t="shared" si="89"/>
        <v>0</v>
      </c>
      <c r="J318" s="32">
        <f t="shared" si="90"/>
        <v>0</v>
      </c>
      <c r="K318" s="32">
        <f t="shared" si="91"/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47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32">
        <v>0</v>
      </c>
      <c r="AB318" s="32">
        <v>0</v>
      </c>
      <c r="AC318" s="32">
        <v>0</v>
      </c>
      <c r="AD318" s="32">
        <v>0</v>
      </c>
      <c r="AE318" s="32">
        <v>0</v>
      </c>
      <c r="AF318" s="32">
        <v>0</v>
      </c>
      <c r="AG318" s="32">
        <v>0</v>
      </c>
      <c r="AH318" s="32">
        <v>0</v>
      </c>
      <c r="AI318" s="32">
        <v>0</v>
      </c>
      <c r="AJ318" s="32">
        <v>0</v>
      </c>
      <c r="AK318" s="32">
        <v>0</v>
      </c>
      <c r="AL318" s="32">
        <v>0</v>
      </c>
      <c r="AM318" s="32">
        <v>0</v>
      </c>
      <c r="AN318" s="32">
        <f aca="true" t="shared" si="106" ref="AN318:AT320">AU318+BB318+BI318+BP318</f>
        <v>0</v>
      </c>
      <c r="AO318" s="32">
        <f t="shared" si="106"/>
        <v>0</v>
      </c>
      <c r="AP318" s="32">
        <f t="shared" si="106"/>
        <v>0</v>
      </c>
      <c r="AQ318" s="32">
        <f t="shared" si="106"/>
        <v>0</v>
      </c>
      <c r="AR318" s="32">
        <f>AY318+BF318+BM318+BT318</f>
        <v>0</v>
      </c>
      <c r="AS318" s="32">
        <f t="shared" si="106"/>
        <v>0</v>
      </c>
      <c r="AT318" s="32">
        <f t="shared" si="106"/>
        <v>0</v>
      </c>
      <c r="AU318" s="32">
        <v>0</v>
      </c>
      <c r="AV318" s="32">
        <v>0</v>
      </c>
      <c r="AW318" s="32">
        <v>0</v>
      </c>
      <c r="AX318" s="32">
        <v>0</v>
      </c>
      <c r="AY318" s="32">
        <v>0</v>
      </c>
      <c r="AZ318" s="32">
        <v>0</v>
      </c>
      <c r="BA318" s="32">
        <v>0</v>
      </c>
      <c r="BB318" s="32">
        <v>0</v>
      </c>
      <c r="BC318" s="32">
        <v>0</v>
      </c>
      <c r="BD318" s="32">
        <v>0</v>
      </c>
      <c r="BE318" s="32">
        <v>0</v>
      </c>
      <c r="BF318" s="32">
        <v>0</v>
      </c>
      <c r="BG318" s="32">
        <v>0</v>
      </c>
      <c r="BH318" s="32">
        <v>0</v>
      </c>
      <c r="BI318" s="32">
        <v>0</v>
      </c>
      <c r="BJ318" s="32">
        <v>0</v>
      </c>
      <c r="BK318" s="32">
        <v>0</v>
      </c>
      <c r="BL318" s="32">
        <v>0</v>
      </c>
      <c r="BM318" s="32">
        <v>0</v>
      </c>
      <c r="BN318" s="32">
        <v>0</v>
      </c>
      <c r="BO318" s="32">
        <v>0</v>
      </c>
      <c r="BP318" s="32">
        <v>0</v>
      </c>
      <c r="BQ318" s="32">
        <v>0</v>
      </c>
      <c r="BR318" s="32">
        <v>0</v>
      </c>
      <c r="BS318" s="32">
        <v>0</v>
      </c>
      <c r="BT318" s="32">
        <v>0</v>
      </c>
      <c r="BU318" s="32">
        <v>0</v>
      </c>
      <c r="BV318" s="32">
        <v>0</v>
      </c>
      <c r="BW318" s="32">
        <f t="shared" si="92"/>
        <v>0</v>
      </c>
      <c r="BX318" s="32">
        <f t="shared" si="93"/>
        <v>0</v>
      </c>
      <c r="BY318" s="32">
        <f t="shared" si="94"/>
        <v>0</v>
      </c>
      <c r="BZ318" s="32">
        <f t="shared" si="95"/>
        <v>0</v>
      </c>
      <c r="CA318" s="32">
        <f t="shared" si="96"/>
        <v>0</v>
      </c>
      <c r="CB318" s="32">
        <f t="shared" si="97"/>
        <v>0</v>
      </c>
      <c r="CC318" s="32">
        <f t="shared" si="98"/>
        <v>0</v>
      </c>
      <c r="CD318" s="34">
        <v>0</v>
      </c>
    </row>
    <row r="319" spans="1:82" s="17" customFormat="1" ht="31.5">
      <c r="A319" s="36" t="s">
        <v>211</v>
      </c>
      <c r="B319" s="10" t="s">
        <v>212</v>
      </c>
      <c r="C319" s="37" t="s">
        <v>114</v>
      </c>
      <c r="D319" s="29" t="s">
        <v>229</v>
      </c>
      <c r="E319" s="32">
        <f t="shared" si="85"/>
        <v>0</v>
      </c>
      <c r="F319" s="32">
        <f t="shared" si="86"/>
        <v>0</v>
      </c>
      <c r="G319" s="32">
        <f t="shared" si="87"/>
        <v>0</v>
      </c>
      <c r="H319" s="32">
        <f t="shared" si="88"/>
        <v>0</v>
      </c>
      <c r="I319" s="32">
        <f t="shared" si="89"/>
        <v>0</v>
      </c>
      <c r="J319" s="32">
        <f t="shared" si="90"/>
        <v>0</v>
      </c>
      <c r="K319" s="32">
        <f t="shared" si="91"/>
        <v>7</v>
      </c>
      <c r="L319" s="32">
        <v>0</v>
      </c>
      <c r="M319" s="32">
        <f>M320+M324</f>
        <v>0</v>
      </c>
      <c r="N319" s="32">
        <f>N320+N324</f>
        <v>0</v>
      </c>
      <c r="O319" s="32">
        <f>O320+O324</f>
        <v>0</v>
      </c>
      <c r="P319" s="32">
        <f>P320+P324</f>
        <v>0</v>
      </c>
      <c r="Q319" s="32">
        <v>0</v>
      </c>
      <c r="R319" s="47">
        <v>7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32">
        <v>0</v>
      </c>
      <c r="AA319" s="32">
        <v>0</v>
      </c>
      <c r="AB319" s="32">
        <v>0</v>
      </c>
      <c r="AC319" s="32">
        <v>0</v>
      </c>
      <c r="AD319" s="32">
        <v>0</v>
      </c>
      <c r="AE319" s="32">
        <v>0</v>
      </c>
      <c r="AF319" s="32">
        <v>0</v>
      </c>
      <c r="AG319" s="32">
        <v>0</v>
      </c>
      <c r="AH319" s="32">
        <v>0</v>
      </c>
      <c r="AI319" s="32">
        <v>0</v>
      </c>
      <c r="AJ319" s="32">
        <v>0</v>
      </c>
      <c r="AK319" s="32">
        <v>0</v>
      </c>
      <c r="AL319" s="32">
        <v>0</v>
      </c>
      <c r="AM319" s="32">
        <v>0</v>
      </c>
      <c r="AN319" s="32">
        <f t="shared" si="106"/>
        <v>0</v>
      </c>
      <c r="AO319" s="32">
        <f t="shared" si="106"/>
        <v>0</v>
      </c>
      <c r="AP319" s="32">
        <f t="shared" si="106"/>
        <v>0</v>
      </c>
      <c r="AQ319" s="32">
        <f t="shared" si="106"/>
        <v>0</v>
      </c>
      <c r="AR319" s="32">
        <f>AY319+BF319+BM319+BT319</f>
        <v>0</v>
      </c>
      <c r="AS319" s="32">
        <f t="shared" si="106"/>
        <v>0</v>
      </c>
      <c r="AT319" s="32">
        <f t="shared" si="106"/>
        <v>1</v>
      </c>
      <c r="AU319" s="32">
        <f>AU320+AU324</f>
        <v>0</v>
      </c>
      <c r="AV319" s="32">
        <f>AV320+AV324</f>
        <v>0</v>
      </c>
      <c r="AW319" s="32">
        <f>AW320+AW324</f>
        <v>0</v>
      </c>
      <c r="AX319" s="32">
        <f>AX320+AX324</f>
        <v>0</v>
      </c>
      <c r="AY319" s="32">
        <f>AY320+AY324</f>
        <v>0</v>
      </c>
      <c r="AZ319" s="32">
        <v>0</v>
      </c>
      <c r="BA319" s="32">
        <f>BA320+BA324</f>
        <v>0</v>
      </c>
      <c r="BB319" s="32">
        <f>BB320+BB324</f>
        <v>0</v>
      </c>
      <c r="BC319" s="32">
        <v>0</v>
      </c>
      <c r="BD319" s="32">
        <f>BD320+BD324</f>
        <v>0</v>
      </c>
      <c r="BE319" s="32">
        <v>0</v>
      </c>
      <c r="BF319" s="32">
        <f>BF320+BF324</f>
        <v>0</v>
      </c>
      <c r="BG319" s="32">
        <v>0</v>
      </c>
      <c r="BH319" s="32">
        <v>1</v>
      </c>
      <c r="BI319" s="32">
        <v>0</v>
      </c>
      <c r="BJ319" s="32">
        <v>0</v>
      </c>
      <c r="BK319" s="32">
        <v>0</v>
      </c>
      <c r="BL319" s="32">
        <v>0</v>
      </c>
      <c r="BM319" s="32">
        <v>0</v>
      </c>
      <c r="BN319" s="32">
        <v>0</v>
      </c>
      <c r="BO319" s="32">
        <v>0</v>
      </c>
      <c r="BP319" s="32">
        <v>0</v>
      </c>
      <c r="BQ319" s="32">
        <v>0</v>
      </c>
      <c r="BR319" s="32">
        <v>0</v>
      </c>
      <c r="BS319" s="32">
        <v>0</v>
      </c>
      <c r="BT319" s="32">
        <v>0</v>
      </c>
      <c r="BU319" s="32">
        <v>0</v>
      </c>
      <c r="BV319" s="32">
        <v>0</v>
      </c>
      <c r="BW319" s="32">
        <f t="shared" si="92"/>
        <v>0</v>
      </c>
      <c r="BX319" s="32">
        <f t="shared" si="93"/>
        <v>0</v>
      </c>
      <c r="BY319" s="32">
        <f t="shared" si="94"/>
        <v>0</v>
      </c>
      <c r="BZ319" s="32">
        <f t="shared" si="95"/>
        <v>0</v>
      </c>
      <c r="CA319" s="32">
        <f t="shared" si="96"/>
        <v>0</v>
      </c>
      <c r="CB319" s="32">
        <f t="shared" si="97"/>
        <v>0</v>
      </c>
      <c r="CC319" s="32">
        <f t="shared" si="98"/>
        <v>-6</v>
      </c>
      <c r="CD319" s="34">
        <v>0</v>
      </c>
    </row>
    <row r="320" spans="1:82" s="17" customFormat="1" ht="21">
      <c r="A320" s="36" t="s">
        <v>213</v>
      </c>
      <c r="B320" s="10" t="s">
        <v>214</v>
      </c>
      <c r="C320" s="37">
        <v>0</v>
      </c>
      <c r="D320" s="29" t="s">
        <v>229</v>
      </c>
      <c r="E320" s="32">
        <f t="shared" si="85"/>
        <v>0</v>
      </c>
      <c r="F320" s="32">
        <f t="shared" si="86"/>
        <v>0</v>
      </c>
      <c r="G320" s="32">
        <f t="shared" si="87"/>
        <v>0</v>
      </c>
      <c r="H320" s="32">
        <f t="shared" si="88"/>
        <v>0</v>
      </c>
      <c r="I320" s="32">
        <f t="shared" si="89"/>
        <v>0</v>
      </c>
      <c r="J320" s="32">
        <f t="shared" si="90"/>
        <v>0</v>
      </c>
      <c r="K320" s="32">
        <f t="shared" si="91"/>
        <v>0</v>
      </c>
      <c r="L320" s="32">
        <v>0</v>
      </c>
      <c r="M320" s="32">
        <f>M321</f>
        <v>0</v>
      </c>
      <c r="N320" s="32">
        <f>N321</f>
        <v>0</v>
      </c>
      <c r="O320" s="32">
        <f>O321</f>
        <v>0</v>
      </c>
      <c r="P320" s="32">
        <f>P321</f>
        <v>0</v>
      </c>
      <c r="Q320" s="32">
        <v>0</v>
      </c>
      <c r="R320" s="47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</v>
      </c>
      <c r="AG320" s="32">
        <v>0</v>
      </c>
      <c r="AH320" s="32">
        <v>0</v>
      </c>
      <c r="AI320" s="32">
        <v>0</v>
      </c>
      <c r="AJ320" s="32">
        <v>0</v>
      </c>
      <c r="AK320" s="32">
        <v>0</v>
      </c>
      <c r="AL320" s="32">
        <v>0</v>
      </c>
      <c r="AM320" s="32">
        <v>0</v>
      </c>
      <c r="AN320" s="32">
        <f t="shared" si="106"/>
        <v>0</v>
      </c>
      <c r="AO320" s="32">
        <f t="shared" si="106"/>
        <v>0</v>
      </c>
      <c r="AP320" s="32">
        <f t="shared" si="106"/>
        <v>0</v>
      </c>
      <c r="AQ320" s="32">
        <f t="shared" si="106"/>
        <v>0</v>
      </c>
      <c r="AR320" s="32">
        <f>AY320+BF320+BM320+BT320</f>
        <v>0</v>
      </c>
      <c r="AS320" s="32">
        <f t="shared" si="106"/>
        <v>0</v>
      </c>
      <c r="AT320" s="32">
        <f t="shared" si="106"/>
        <v>0</v>
      </c>
      <c r="AU320" s="32">
        <f aca="true" t="shared" si="107" ref="AU320:BB320">AU321</f>
        <v>0</v>
      </c>
      <c r="AV320" s="32">
        <f t="shared" si="107"/>
        <v>0</v>
      </c>
      <c r="AW320" s="32">
        <f t="shared" si="107"/>
        <v>0</v>
      </c>
      <c r="AX320" s="32">
        <f t="shared" si="107"/>
        <v>0</v>
      </c>
      <c r="AY320" s="32">
        <f t="shared" si="107"/>
        <v>0</v>
      </c>
      <c r="AZ320" s="32">
        <v>0</v>
      </c>
      <c r="BA320" s="32">
        <f t="shared" si="107"/>
        <v>0</v>
      </c>
      <c r="BB320" s="32">
        <f t="shared" si="107"/>
        <v>0</v>
      </c>
      <c r="BC320" s="32">
        <v>0</v>
      </c>
      <c r="BD320" s="32">
        <f>BD321</f>
        <v>0</v>
      </c>
      <c r="BE320" s="32">
        <v>0</v>
      </c>
      <c r="BF320" s="32">
        <f>BF321</f>
        <v>0</v>
      </c>
      <c r="BG320" s="32">
        <v>0</v>
      </c>
      <c r="BH320" s="32">
        <v>0</v>
      </c>
      <c r="BI320" s="32">
        <v>0</v>
      </c>
      <c r="BJ320" s="32">
        <v>0</v>
      </c>
      <c r="BK320" s="32">
        <v>0</v>
      </c>
      <c r="BL320" s="32">
        <v>0</v>
      </c>
      <c r="BM320" s="32">
        <v>0</v>
      </c>
      <c r="BN320" s="32">
        <v>0</v>
      </c>
      <c r="BO320" s="32">
        <v>0</v>
      </c>
      <c r="BP320" s="32">
        <v>0</v>
      </c>
      <c r="BQ320" s="32">
        <v>0</v>
      </c>
      <c r="BR320" s="32">
        <v>0</v>
      </c>
      <c r="BS320" s="32">
        <v>0</v>
      </c>
      <c r="BT320" s="32">
        <v>0</v>
      </c>
      <c r="BU320" s="32">
        <v>0</v>
      </c>
      <c r="BV320" s="32">
        <v>0</v>
      </c>
      <c r="BW320" s="32">
        <f t="shared" si="92"/>
        <v>0</v>
      </c>
      <c r="BX320" s="32">
        <f t="shared" si="93"/>
        <v>0</v>
      </c>
      <c r="BY320" s="32">
        <f t="shared" si="94"/>
        <v>0</v>
      </c>
      <c r="BZ320" s="32">
        <f t="shared" si="95"/>
        <v>0</v>
      </c>
      <c r="CA320" s="32">
        <f t="shared" si="96"/>
        <v>0</v>
      </c>
      <c r="CB320" s="32">
        <f t="shared" si="97"/>
        <v>0</v>
      </c>
      <c r="CC320" s="32">
        <f t="shared" si="98"/>
        <v>0</v>
      </c>
      <c r="CD320" s="34">
        <v>0</v>
      </c>
    </row>
    <row r="321" spans="1:82" s="17" customFormat="1" ht="21">
      <c r="A321" s="36" t="s">
        <v>387</v>
      </c>
      <c r="B321" s="10" t="s">
        <v>235</v>
      </c>
      <c r="C321" s="37" t="s">
        <v>388</v>
      </c>
      <c r="D321" s="29" t="s">
        <v>229</v>
      </c>
      <c r="E321" s="32">
        <f t="shared" si="85"/>
        <v>0</v>
      </c>
      <c r="F321" s="32">
        <f t="shared" si="86"/>
        <v>0</v>
      </c>
      <c r="G321" s="32">
        <f t="shared" si="87"/>
        <v>0</v>
      </c>
      <c r="H321" s="32">
        <f t="shared" si="88"/>
        <v>0</v>
      </c>
      <c r="I321" s="32">
        <f t="shared" si="89"/>
        <v>0</v>
      </c>
      <c r="J321" s="32">
        <f t="shared" si="90"/>
        <v>0</v>
      </c>
      <c r="K321" s="32">
        <f t="shared" si="91"/>
        <v>0</v>
      </c>
      <c r="L321" s="32">
        <v>0</v>
      </c>
      <c r="M321" s="32">
        <f>SUM(M323:M323)</f>
        <v>0</v>
      </c>
      <c r="N321" s="32">
        <f>SUM(N323:N323)</f>
        <v>0</v>
      </c>
      <c r="O321" s="32">
        <f>SUM(O323:O323)</f>
        <v>0</v>
      </c>
      <c r="P321" s="32">
        <f>SUM(P323:P323)</f>
        <v>0</v>
      </c>
      <c r="Q321" s="32">
        <v>0</v>
      </c>
      <c r="R321" s="47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0</v>
      </c>
      <c r="AA321" s="32">
        <v>0</v>
      </c>
      <c r="AB321" s="32">
        <v>0</v>
      </c>
      <c r="AC321" s="32">
        <v>0</v>
      </c>
      <c r="AD321" s="32">
        <v>0</v>
      </c>
      <c r="AE321" s="32">
        <v>0</v>
      </c>
      <c r="AF321" s="32">
        <v>0</v>
      </c>
      <c r="AG321" s="32">
        <v>0</v>
      </c>
      <c r="AH321" s="32">
        <v>0</v>
      </c>
      <c r="AI321" s="32">
        <v>0</v>
      </c>
      <c r="AJ321" s="32">
        <v>0</v>
      </c>
      <c r="AK321" s="32">
        <v>0</v>
      </c>
      <c r="AL321" s="32">
        <v>0</v>
      </c>
      <c r="AM321" s="32">
        <v>0</v>
      </c>
      <c r="AN321" s="32">
        <v>0</v>
      </c>
      <c r="AO321" s="32">
        <v>0</v>
      </c>
      <c r="AP321" s="32">
        <v>0</v>
      </c>
      <c r="AQ321" s="32">
        <v>0</v>
      </c>
      <c r="AR321" s="32">
        <v>0</v>
      </c>
      <c r="AS321" s="32">
        <v>0</v>
      </c>
      <c r="AT321" s="32">
        <v>0</v>
      </c>
      <c r="AU321" s="32">
        <f>SUM(AU323:AU323)</f>
        <v>0</v>
      </c>
      <c r="AV321" s="32">
        <f>SUM(AV323:AV323)</f>
        <v>0</v>
      </c>
      <c r="AW321" s="32">
        <f>SUM(AW323:AW323)</f>
        <v>0</v>
      </c>
      <c r="AX321" s="32">
        <f>SUM(AX323:AX323)</f>
        <v>0</v>
      </c>
      <c r="AY321" s="32">
        <f>SUM(AY323:AY323)</f>
        <v>0</v>
      </c>
      <c r="AZ321" s="32">
        <v>0</v>
      </c>
      <c r="BA321" s="32">
        <f>SUM(BA323:BA323)</f>
        <v>0</v>
      </c>
      <c r="BB321" s="32">
        <f>SUM(BB323:BB323)</f>
        <v>0</v>
      </c>
      <c r="BC321" s="32">
        <v>0</v>
      </c>
      <c r="BD321" s="32">
        <f>SUM(BD323:BD323)</f>
        <v>0</v>
      </c>
      <c r="BE321" s="32">
        <v>0</v>
      </c>
      <c r="BF321" s="32">
        <f>SUM(BF323:BF323)</f>
        <v>0</v>
      </c>
      <c r="BG321" s="32">
        <v>0</v>
      </c>
      <c r="BH321" s="32">
        <v>0</v>
      </c>
      <c r="BI321" s="32">
        <v>0</v>
      </c>
      <c r="BJ321" s="32">
        <v>0</v>
      </c>
      <c r="BK321" s="32">
        <v>0</v>
      </c>
      <c r="BL321" s="32">
        <v>0</v>
      </c>
      <c r="BM321" s="32">
        <v>0</v>
      </c>
      <c r="BN321" s="32">
        <v>0</v>
      </c>
      <c r="BO321" s="32">
        <v>0</v>
      </c>
      <c r="BP321" s="32">
        <v>0</v>
      </c>
      <c r="BQ321" s="32">
        <v>0</v>
      </c>
      <c r="BR321" s="32">
        <v>0</v>
      </c>
      <c r="BS321" s="32">
        <v>0</v>
      </c>
      <c r="BT321" s="32">
        <v>0</v>
      </c>
      <c r="BU321" s="32">
        <v>0</v>
      </c>
      <c r="BV321" s="32">
        <v>0</v>
      </c>
      <c r="BW321" s="32">
        <f t="shared" si="92"/>
        <v>0</v>
      </c>
      <c r="BX321" s="32">
        <f t="shared" si="93"/>
        <v>0</v>
      </c>
      <c r="BY321" s="32">
        <f t="shared" si="94"/>
        <v>0</v>
      </c>
      <c r="BZ321" s="32">
        <f t="shared" si="95"/>
        <v>0</v>
      </c>
      <c r="CA321" s="32">
        <f t="shared" si="96"/>
        <v>0</v>
      </c>
      <c r="CB321" s="32">
        <f t="shared" si="97"/>
        <v>0</v>
      </c>
      <c r="CC321" s="32">
        <f t="shared" si="98"/>
        <v>0</v>
      </c>
      <c r="CD321" s="34">
        <v>0</v>
      </c>
    </row>
    <row r="322" spans="1:82" s="17" customFormat="1" ht="12">
      <c r="A322" s="1"/>
      <c r="B322" s="9" t="s">
        <v>206</v>
      </c>
      <c r="C322" s="3">
        <v>0</v>
      </c>
      <c r="D322" s="29" t="s">
        <v>229</v>
      </c>
      <c r="E322" s="32">
        <f t="shared" si="85"/>
        <v>0</v>
      </c>
      <c r="F322" s="32">
        <f t="shared" si="86"/>
        <v>0</v>
      </c>
      <c r="G322" s="32">
        <f t="shared" si="87"/>
        <v>0</v>
      </c>
      <c r="H322" s="32">
        <f t="shared" si="88"/>
        <v>0</v>
      </c>
      <c r="I322" s="32">
        <f t="shared" si="89"/>
        <v>0</v>
      </c>
      <c r="J322" s="32">
        <f t="shared" si="90"/>
        <v>0</v>
      </c>
      <c r="K322" s="32">
        <f t="shared" si="91"/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47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0</v>
      </c>
      <c r="AA322" s="32">
        <v>0</v>
      </c>
      <c r="AB322" s="32">
        <v>0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0</v>
      </c>
      <c r="AJ322" s="32">
        <v>0</v>
      </c>
      <c r="AK322" s="32">
        <v>0</v>
      </c>
      <c r="AL322" s="32">
        <v>0</v>
      </c>
      <c r="AM322" s="32">
        <v>0</v>
      </c>
      <c r="AN322" s="32">
        <v>0</v>
      </c>
      <c r="AO322" s="32">
        <v>0</v>
      </c>
      <c r="AP322" s="32">
        <v>0</v>
      </c>
      <c r="AQ322" s="32">
        <v>0</v>
      </c>
      <c r="AR322" s="32">
        <v>0</v>
      </c>
      <c r="AS322" s="32">
        <v>0</v>
      </c>
      <c r="AT322" s="32">
        <v>0</v>
      </c>
      <c r="AU322" s="32">
        <v>0</v>
      </c>
      <c r="AV322" s="32">
        <v>0</v>
      </c>
      <c r="AW322" s="32">
        <v>0</v>
      </c>
      <c r="AX322" s="32">
        <v>0</v>
      </c>
      <c r="AY322" s="32">
        <v>0</v>
      </c>
      <c r="AZ322" s="32">
        <v>0</v>
      </c>
      <c r="BA322" s="32">
        <v>0</v>
      </c>
      <c r="BB322" s="32">
        <v>0</v>
      </c>
      <c r="BC322" s="32">
        <v>0</v>
      </c>
      <c r="BD322" s="32">
        <v>0</v>
      </c>
      <c r="BE322" s="32">
        <v>0</v>
      </c>
      <c r="BF322" s="32">
        <v>0</v>
      </c>
      <c r="BG322" s="32">
        <v>0</v>
      </c>
      <c r="BH322" s="32">
        <v>0</v>
      </c>
      <c r="BI322" s="32">
        <v>0</v>
      </c>
      <c r="BJ322" s="32">
        <v>0</v>
      </c>
      <c r="BK322" s="32">
        <v>0</v>
      </c>
      <c r="BL322" s="32">
        <v>0</v>
      </c>
      <c r="BM322" s="32">
        <v>0</v>
      </c>
      <c r="BN322" s="32">
        <v>0</v>
      </c>
      <c r="BO322" s="32">
        <v>0</v>
      </c>
      <c r="BP322" s="32">
        <v>0</v>
      </c>
      <c r="BQ322" s="32">
        <v>0</v>
      </c>
      <c r="BR322" s="32">
        <v>0</v>
      </c>
      <c r="BS322" s="32">
        <v>0</v>
      </c>
      <c r="BT322" s="32">
        <v>0</v>
      </c>
      <c r="BU322" s="32">
        <v>0</v>
      </c>
      <c r="BV322" s="32">
        <v>0</v>
      </c>
      <c r="BW322" s="32">
        <f t="shared" si="92"/>
        <v>0</v>
      </c>
      <c r="BX322" s="32">
        <f t="shared" si="93"/>
        <v>0</v>
      </c>
      <c r="BY322" s="32">
        <f t="shared" si="94"/>
        <v>0</v>
      </c>
      <c r="BZ322" s="32">
        <f t="shared" si="95"/>
        <v>0</v>
      </c>
      <c r="CA322" s="32">
        <f t="shared" si="96"/>
        <v>0</v>
      </c>
      <c r="CB322" s="32">
        <f t="shared" si="97"/>
        <v>0</v>
      </c>
      <c r="CC322" s="32">
        <f t="shared" si="98"/>
        <v>0</v>
      </c>
      <c r="CD322" s="34">
        <v>0</v>
      </c>
    </row>
    <row r="323" spans="1:82" s="17" customFormat="1" ht="12">
      <c r="A323" s="1"/>
      <c r="B323" s="13"/>
      <c r="C323" s="12" t="s">
        <v>388</v>
      </c>
      <c r="D323" s="29" t="s">
        <v>229</v>
      </c>
      <c r="E323" s="32">
        <f t="shared" si="85"/>
        <v>0</v>
      </c>
      <c r="F323" s="32">
        <f t="shared" si="86"/>
        <v>0</v>
      </c>
      <c r="G323" s="32">
        <f t="shared" si="87"/>
        <v>0</v>
      </c>
      <c r="H323" s="32">
        <f t="shared" si="88"/>
        <v>0</v>
      </c>
      <c r="I323" s="32">
        <f t="shared" si="89"/>
        <v>0</v>
      </c>
      <c r="J323" s="32">
        <f t="shared" si="90"/>
        <v>0</v>
      </c>
      <c r="K323" s="32">
        <f t="shared" si="91"/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47">
        <v>0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32">
        <v>0</v>
      </c>
      <c r="AB323" s="32">
        <v>0</v>
      </c>
      <c r="AC323" s="32">
        <v>0</v>
      </c>
      <c r="AD323" s="32">
        <v>0</v>
      </c>
      <c r="AE323" s="32">
        <v>0</v>
      </c>
      <c r="AF323" s="32">
        <v>0</v>
      </c>
      <c r="AG323" s="32">
        <v>0</v>
      </c>
      <c r="AH323" s="32">
        <v>0</v>
      </c>
      <c r="AI323" s="32">
        <v>0</v>
      </c>
      <c r="AJ323" s="32">
        <v>0</v>
      </c>
      <c r="AK323" s="32">
        <v>0</v>
      </c>
      <c r="AL323" s="32">
        <v>0</v>
      </c>
      <c r="AM323" s="32">
        <v>0</v>
      </c>
      <c r="AN323" s="32">
        <v>0</v>
      </c>
      <c r="AO323" s="32">
        <v>0</v>
      </c>
      <c r="AP323" s="32">
        <v>0</v>
      </c>
      <c r="AQ323" s="32">
        <v>0</v>
      </c>
      <c r="AR323" s="32">
        <v>0</v>
      </c>
      <c r="AS323" s="32">
        <v>0</v>
      </c>
      <c r="AT323" s="32">
        <v>0</v>
      </c>
      <c r="AU323" s="32">
        <v>0</v>
      </c>
      <c r="AV323" s="32">
        <v>0</v>
      </c>
      <c r="AW323" s="32">
        <v>0</v>
      </c>
      <c r="AX323" s="32">
        <v>0</v>
      </c>
      <c r="AY323" s="32">
        <v>0</v>
      </c>
      <c r="AZ323" s="32">
        <v>0</v>
      </c>
      <c r="BA323" s="32">
        <v>0</v>
      </c>
      <c r="BB323" s="32">
        <v>0</v>
      </c>
      <c r="BC323" s="32">
        <v>0</v>
      </c>
      <c r="BD323" s="32">
        <v>0</v>
      </c>
      <c r="BE323" s="32">
        <v>0</v>
      </c>
      <c r="BF323" s="32">
        <v>0</v>
      </c>
      <c r="BG323" s="32">
        <v>0</v>
      </c>
      <c r="BH323" s="32">
        <v>0</v>
      </c>
      <c r="BI323" s="32">
        <v>0</v>
      </c>
      <c r="BJ323" s="32">
        <v>0</v>
      </c>
      <c r="BK323" s="32">
        <v>0</v>
      </c>
      <c r="BL323" s="32">
        <v>0</v>
      </c>
      <c r="BM323" s="32">
        <v>0</v>
      </c>
      <c r="BN323" s="32">
        <v>0</v>
      </c>
      <c r="BO323" s="32">
        <v>0</v>
      </c>
      <c r="BP323" s="32">
        <v>0</v>
      </c>
      <c r="BQ323" s="32">
        <v>0</v>
      </c>
      <c r="BR323" s="32">
        <v>0</v>
      </c>
      <c r="BS323" s="32">
        <v>0</v>
      </c>
      <c r="BT323" s="32">
        <v>0</v>
      </c>
      <c r="BU323" s="32">
        <v>0</v>
      </c>
      <c r="BV323" s="32">
        <v>0</v>
      </c>
      <c r="BW323" s="32">
        <f t="shared" si="92"/>
        <v>0</v>
      </c>
      <c r="BX323" s="32">
        <f t="shared" si="93"/>
        <v>0</v>
      </c>
      <c r="BY323" s="32">
        <f t="shared" si="94"/>
        <v>0</v>
      </c>
      <c r="BZ323" s="32">
        <f t="shared" si="95"/>
        <v>0</v>
      </c>
      <c r="CA323" s="32">
        <f t="shared" si="96"/>
        <v>0</v>
      </c>
      <c r="CB323" s="32">
        <f t="shared" si="97"/>
        <v>0</v>
      </c>
      <c r="CC323" s="32">
        <f t="shared" si="98"/>
        <v>0</v>
      </c>
      <c r="CD323" s="34">
        <v>0</v>
      </c>
    </row>
    <row r="324" spans="1:82" s="17" customFormat="1" ht="31.5">
      <c r="A324" s="36" t="s">
        <v>215</v>
      </c>
      <c r="B324" s="10" t="s">
        <v>216</v>
      </c>
      <c r="C324" s="40" t="s">
        <v>114</v>
      </c>
      <c r="D324" s="29" t="s">
        <v>229</v>
      </c>
      <c r="E324" s="32">
        <f t="shared" si="85"/>
        <v>0</v>
      </c>
      <c r="F324" s="32">
        <f t="shared" si="86"/>
        <v>0</v>
      </c>
      <c r="G324" s="32">
        <f t="shared" si="87"/>
        <v>0</v>
      </c>
      <c r="H324" s="32">
        <f t="shared" si="88"/>
        <v>0</v>
      </c>
      <c r="I324" s="32">
        <f t="shared" si="89"/>
        <v>0</v>
      </c>
      <c r="J324" s="32">
        <f t="shared" si="90"/>
        <v>0</v>
      </c>
      <c r="K324" s="32">
        <f t="shared" si="91"/>
        <v>7</v>
      </c>
      <c r="L324" s="32">
        <v>0</v>
      </c>
      <c r="M324" s="32">
        <f>M325+M326+M327</f>
        <v>0</v>
      </c>
      <c r="N324" s="32">
        <f>N325+N326+N327</f>
        <v>0</v>
      </c>
      <c r="O324" s="32">
        <f>O325+O326+O327</f>
        <v>0</v>
      </c>
      <c r="P324" s="32">
        <f>P325+P326+P327</f>
        <v>0</v>
      </c>
      <c r="Q324" s="32">
        <v>0</v>
      </c>
      <c r="R324" s="47">
        <v>7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>
        <v>0</v>
      </c>
      <c r="AB324" s="32">
        <v>0</v>
      </c>
      <c r="AC324" s="32">
        <v>0</v>
      </c>
      <c r="AD324" s="32">
        <v>0</v>
      </c>
      <c r="AE324" s="32">
        <v>0</v>
      </c>
      <c r="AF324" s="32">
        <v>0</v>
      </c>
      <c r="AG324" s="32">
        <v>0</v>
      </c>
      <c r="AH324" s="32">
        <v>0</v>
      </c>
      <c r="AI324" s="32">
        <v>0</v>
      </c>
      <c r="AJ324" s="32">
        <v>0</v>
      </c>
      <c r="AK324" s="32">
        <v>0</v>
      </c>
      <c r="AL324" s="32">
        <v>0</v>
      </c>
      <c r="AM324" s="32">
        <v>0</v>
      </c>
      <c r="AN324" s="32">
        <v>0</v>
      </c>
      <c r="AO324" s="32">
        <v>0</v>
      </c>
      <c r="AP324" s="32">
        <v>0</v>
      </c>
      <c r="AQ324" s="32">
        <v>0</v>
      </c>
      <c r="AR324" s="32">
        <v>0</v>
      </c>
      <c r="AS324" s="32">
        <v>0</v>
      </c>
      <c r="AT324" s="32">
        <v>0</v>
      </c>
      <c r="AU324" s="45">
        <f>AU325+AU326+AU327</f>
        <v>0</v>
      </c>
      <c r="AV324" s="45">
        <f>AV325+AV326+AV327</f>
        <v>0</v>
      </c>
      <c r="AW324" s="45">
        <f>AW325+AW326+AW327</f>
        <v>0</v>
      </c>
      <c r="AX324" s="45">
        <f>AX325+AX326+AX327</f>
        <v>0</v>
      </c>
      <c r="AY324" s="45">
        <f>AY325+AY326+AY327</f>
        <v>0</v>
      </c>
      <c r="AZ324" s="32">
        <v>0</v>
      </c>
      <c r="BA324" s="32">
        <f>BA325+BA326+BA327</f>
        <v>0</v>
      </c>
      <c r="BB324" s="45">
        <f>BB325+BB326+BB327</f>
        <v>0</v>
      </c>
      <c r="BC324" s="32">
        <v>0</v>
      </c>
      <c r="BD324" s="45">
        <f>BD325+BD326+BD327</f>
        <v>0</v>
      </c>
      <c r="BE324" s="32">
        <v>0</v>
      </c>
      <c r="BF324" s="45">
        <f>BF325+BF326+BF327</f>
        <v>0</v>
      </c>
      <c r="BG324" s="32">
        <v>0</v>
      </c>
      <c r="BH324" s="32">
        <v>1</v>
      </c>
      <c r="BI324" s="32">
        <v>0</v>
      </c>
      <c r="BJ324" s="32">
        <v>0</v>
      </c>
      <c r="BK324" s="32">
        <v>0</v>
      </c>
      <c r="BL324" s="32">
        <v>0</v>
      </c>
      <c r="BM324" s="32">
        <v>0</v>
      </c>
      <c r="BN324" s="32">
        <v>0</v>
      </c>
      <c r="BO324" s="32">
        <v>0</v>
      </c>
      <c r="BP324" s="32">
        <v>0</v>
      </c>
      <c r="BQ324" s="32">
        <v>0</v>
      </c>
      <c r="BR324" s="32">
        <v>0</v>
      </c>
      <c r="BS324" s="32">
        <v>0</v>
      </c>
      <c r="BT324" s="32">
        <v>0</v>
      </c>
      <c r="BU324" s="32">
        <v>0</v>
      </c>
      <c r="BV324" s="32">
        <v>0</v>
      </c>
      <c r="BW324" s="32">
        <f t="shared" si="92"/>
        <v>0</v>
      </c>
      <c r="BX324" s="32">
        <f t="shared" si="93"/>
        <v>0</v>
      </c>
      <c r="BY324" s="32">
        <f t="shared" si="94"/>
        <v>0</v>
      </c>
      <c r="BZ324" s="32">
        <f t="shared" si="95"/>
        <v>0</v>
      </c>
      <c r="CA324" s="32">
        <f t="shared" si="96"/>
        <v>0</v>
      </c>
      <c r="CB324" s="32">
        <f t="shared" si="97"/>
        <v>0</v>
      </c>
      <c r="CC324" s="32">
        <f t="shared" si="98"/>
        <v>-7</v>
      </c>
      <c r="CD324" s="34">
        <v>0</v>
      </c>
    </row>
    <row r="325" spans="1:82" s="17" customFormat="1" ht="32.25">
      <c r="A325" s="36" t="s">
        <v>389</v>
      </c>
      <c r="B325" s="11" t="s">
        <v>390</v>
      </c>
      <c r="C325" s="41" t="s">
        <v>391</v>
      </c>
      <c r="D325" s="29" t="s">
        <v>229</v>
      </c>
      <c r="E325" s="32">
        <f t="shared" si="85"/>
        <v>0</v>
      </c>
      <c r="F325" s="32">
        <f t="shared" si="86"/>
        <v>0</v>
      </c>
      <c r="G325" s="32">
        <f t="shared" si="87"/>
        <v>0</v>
      </c>
      <c r="H325" s="32">
        <f t="shared" si="88"/>
        <v>0</v>
      </c>
      <c r="I325" s="32">
        <f t="shared" si="89"/>
        <v>0</v>
      </c>
      <c r="J325" s="32">
        <f t="shared" si="90"/>
        <v>0</v>
      </c>
      <c r="K325" s="32">
        <f t="shared" si="91"/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47">
        <v>0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32">
        <v>0</v>
      </c>
      <c r="AB325" s="32">
        <v>0</v>
      </c>
      <c r="AC325" s="32">
        <v>0</v>
      </c>
      <c r="AD325" s="32">
        <v>0</v>
      </c>
      <c r="AE325" s="32">
        <v>0</v>
      </c>
      <c r="AF325" s="32">
        <v>0</v>
      </c>
      <c r="AG325" s="32">
        <v>0</v>
      </c>
      <c r="AH325" s="32">
        <v>0</v>
      </c>
      <c r="AI325" s="32">
        <v>0</v>
      </c>
      <c r="AJ325" s="32">
        <v>0</v>
      </c>
      <c r="AK325" s="32">
        <v>0</v>
      </c>
      <c r="AL325" s="32">
        <v>0</v>
      </c>
      <c r="AM325" s="32">
        <v>0</v>
      </c>
      <c r="AN325" s="32">
        <v>0</v>
      </c>
      <c r="AO325" s="32">
        <v>0</v>
      </c>
      <c r="AP325" s="32">
        <v>0</v>
      </c>
      <c r="AQ325" s="32">
        <v>0</v>
      </c>
      <c r="AR325" s="32">
        <v>0</v>
      </c>
      <c r="AS325" s="32">
        <v>0</v>
      </c>
      <c r="AT325" s="32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32">
        <v>0</v>
      </c>
      <c r="BA325" s="32">
        <v>0</v>
      </c>
      <c r="BB325" s="45">
        <v>0</v>
      </c>
      <c r="BC325" s="32">
        <v>0</v>
      </c>
      <c r="BD325" s="45">
        <v>0</v>
      </c>
      <c r="BE325" s="32">
        <v>0</v>
      </c>
      <c r="BF325" s="45">
        <v>0</v>
      </c>
      <c r="BG325" s="32">
        <v>0</v>
      </c>
      <c r="BH325" s="32">
        <v>0</v>
      </c>
      <c r="BI325" s="32">
        <v>0</v>
      </c>
      <c r="BJ325" s="32">
        <v>0</v>
      </c>
      <c r="BK325" s="32">
        <v>0</v>
      </c>
      <c r="BL325" s="32">
        <v>0</v>
      </c>
      <c r="BM325" s="32">
        <v>0</v>
      </c>
      <c r="BN325" s="32">
        <v>0</v>
      </c>
      <c r="BO325" s="32">
        <v>0</v>
      </c>
      <c r="BP325" s="32">
        <v>0</v>
      </c>
      <c r="BQ325" s="32">
        <v>0</v>
      </c>
      <c r="BR325" s="32">
        <v>0</v>
      </c>
      <c r="BS325" s="32">
        <v>0</v>
      </c>
      <c r="BT325" s="32">
        <v>0</v>
      </c>
      <c r="BU325" s="32">
        <v>0</v>
      </c>
      <c r="BV325" s="32">
        <v>0</v>
      </c>
      <c r="BW325" s="32">
        <f t="shared" si="92"/>
        <v>0</v>
      </c>
      <c r="BX325" s="32">
        <f t="shared" si="93"/>
        <v>0</v>
      </c>
      <c r="BY325" s="32">
        <f t="shared" si="94"/>
        <v>0</v>
      </c>
      <c r="BZ325" s="32">
        <f t="shared" si="95"/>
        <v>0</v>
      </c>
      <c r="CA325" s="32">
        <f t="shared" si="96"/>
        <v>0</v>
      </c>
      <c r="CB325" s="32">
        <f t="shared" si="97"/>
        <v>0</v>
      </c>
      <c r="CC325" s="32">
        <f t="shared" si="98"/>
        <v>0</v>
      </c>
      <c r="CD325" s="34">
        <v>0</v>
      </c>
    </row>
    <row r="326" spans="1:82" s="17" customFormat="1" ht="21.75">
      <c r="A326" s="36" t="s">
        <v>392</v>
      </c>
      <c r="B326" s="11" t="s">
        <v>217</v>
      </c>
      <c r="C326" s="38" t="s">
        <v>393</v>
      </c>
      <c r="D326" s="29" t="s">
        <v>229</v>
      </c>
      <c r="E326" s="32">
        <f t="shared" si="85"/>
        <v>0</v>
      </c>
      <c r="F326" s="32">
        <f t="shared" si="86"/>
        <v>0</v>
      </c>
      <c r="G326" s="32">
        <f t="shared" si="87"/>
        <v>0</v>
      </c>
      <c r="H326" s="32">
        <f t="shared" si="88"/>
        <v>0</v>
      </c>
      <c r="I326" s="32">
        <f t="shared" si="89"/>
        <v>0</v>
      </c>
      <c r="J326" s="32">
        <f t="shared" si="90"/>
        <v>0</v>
      </c>
      <c r="K326" s="32">
        <f t="shared" si="91"/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47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>
        <v>0</v>
      </c>
      <c r="AS326" s="32">
        <v>0</v>
      </c>
      <c r="AT326" s="32">
        <v>0</v>
      </c>
      <c r="AU326" s="45">
        <v>0</v>
      </c>
      <c r="AV326" s="45">
        <v>0</v>
      </c>
      <c r="AW326" s="45">
        <v>0</v>
      </c>
      <c r="AX326" s="45">
        <v>0</v>
      </c>
      <c r="AY326" s="45">
        <v>0</v>
      </c>
      <c r="AZ326" s="32">
        <v>0</v>
      </c>
      <c r="BA326" s="32">
        <v>0</v>
      </c>
      <c r="BB326" s="45">
        <v>0</v>
      </c>
      <c r="BC326" s="32">
        <v>0</v>
      </c>
      <c r="BD326" s="45">
        <v>0</v>
      </c>
      <c r="BE326" s="32">
        <v>0</v>
      </c>
      <c r="BF326" s="45">
        <v>0</v>
      </c>
      <c r="BG326" s="32">
        <v>0</v>
      </c>
      <c r="BH326" s="32">
        <v>0</v>
      </c>
      <c r="BI326" s="32">
        <v>0</v>
      </c>
      <c r="BJ326" s="32">
        <v>0</v>
      </c>
      <c r="BK326" s="32">
        <v>0</v>
      </c>
      <c r="BL326" s="32">
        <v>0</v>
      </c>
      <c r="BM326" s="32">
        <v>0</v>
      </c>
      <c r="BN326" s="32">
        <v>0</v>
      </c>
      <c r="BO326" s="32">
        <v>0</v>
      </c>
      <c r="BP326" s="32">
        <v>0</v>
      </c>
      <c r="BQ326" s="32">
        <v>0</v>
      </c>
      <c r="BR326" s="32">
        <v>0</v>
      </c>
      <c r="BS326" s="32">
        <v>0</v>
      </c>
      <c r="BT326" s="32">
        <v>0</v>
      </c>
      <c r="BU326" s="32">
        <v>0</v>
      </c>
      <c r="BV326" s="32">
        <v>0</v>
      </c>
      <c r="BW326" s="32">
        <f t="shared" si="92"/>
        <v>0</v>
      </c>
      <c r="BX326" s="32">
        <f t="shared" si="93"/>
        <v>0</v>
      </c>
      <c r="BY326" s="32">
        <f t="shared" si="94"/>
        <v>0</v>
      </c>
      <c r="BZ326" s="32">
        <f t="shared" si="95"/>
        <v>0</v>
      </c>
      <c r="CA326" s="32">
        <f t="shared" si="96"/>
        <v>0</v>
      </c>
      <c r="CB326" s="32">
        <f t="shared" si="97"/>
        <v>0</v>
      </c>
      <c r="CC326" s="32">
        <f t="shared" si="98"/>
        <v>0</v>
      </c>
      <c r="CD326" s="34">
        <v>0</v>
      </c>
    </row>
    <row r="327" spans="1:82" s="17" customFormat="1" ht="21">
      <c r="A327" s="36" t="s">
        <v>394</v>
      </c>
      <c r="B327" s="14" t="s">
        <v>218</v>
      </c>
      <c r="C327" s="38" t="s">
        <v>395</v>
      </c>
      <c r="D327" s="29" t="s">
        <v>229</v>
      </c>
      <c r="E327" s="32">
        <f t="shared" si="85"/>
        <v>0</v>
      </c>
      <c r="F327" s="32">
        <f t="shared" si="86"/>
        <v>0</v>
      </c>
      <c r="G327" s="32">
        <f t="shared" si="87"/>
        <v>0</v>
      </c>
      <c r="H327" s="32">
        <f t="shared" si="88"/>
        <v>0</v>
      </c>
      <c r="I327" s="32">
        <f t="shared" si="89"/>
        <v>0</v>
      </c>
      <c r="J327" s="32">
        <f t="shared" si="90"/>
        <v>0</v>
      </c>
      <c r="K327" s="32">
        <f t="shared" si="91"/>
        <v>7</v>
      </c>
      <c r="L327" s="32">
        <v>0</v>
      </c>
      <c r="M327" s="32">
        <f>SUM(M328:M334)</f>
        <v>0</v>
      </c>
      <c r="N327" s="32">
        <f>SUM(N328:N334)</f>
        <v>0</v>
      </c>
      <c r="O327" s="32">
        <f>SUM(O328:O334)</f>
        <v>0</v>
      </c>
      <c r="P327" s="32">
        <f>SUM(P328:P334)</f>
        <v>0</v>
      </c>
      <c r="Q327" s="32">
        <v>0</v>
      </c>
      <c r="R327" s="47">
        <v>7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32">
        <v>0</v>
      </c>
      <c r="AE327" s="32">
        <v>0</v>
      </c>
      <c r="AF327" s="32">
        <v>0</v>
      </c>
      <c r="AG327" s="32">
        <v>0</v>
      </c>
      <c r="AH327" s="32">
        <v>0</v>
      </c>
      <c r="AI327" s="32">
        <v>0</v>
      </c>
      <c r="AJ327" s="32">
        <v>0</v>
      </c>
      <c r="AK327" s="32">
        <v>0</v>
      </c>
      <c r="AL327" s="32">
        <v>0</v>
      </c>
      <c r="AM327" s="32">
        <v>0</v>
      </c>
      <c r="AN327" s="32">
        <v>0</v>
      </c>
      <c r="AO327" s="32">
        <v>0</v>
      </c>
      <c r="AP327" s="32">
        <v>0</v>
      </c>
      <c r="AQ327" s="32">
        <v>0</v>
      </c>
      <c r="AR327" s="32">
        <v>0</v>
      </c>
      <c r="AS327" s="32">
        <v>0</v>
      </c>
      <c r="AT327" s="32">
        <v>0</v>
      </c>
      <c r="AU327" s="45">
        <f>SUM(AU328:AU334)</f>
        <v>0</v>
      </c>
      <c r="AV327" s="45">
        <f>SUM(AV328:AV334)</f>
        <v>0</v>
      </c>
      <c r="AW327" s="45">
        <f>SUM(AW328:AW334)</f>
        <v>0</v>
      </c>
      <c r="AX327" s="45">
        <f>SUM(AX328:AX334)</f>
        <v>0</v>
      </c>
      <c r="AY327" s="45">
        <f>SUM(AY328:AY334)</f>
        <v>0</v>
      </c>
      <c r="AZ327" s="32">
        <v>0</v>
      </c>
      <c r="BA327" s="32">
        <f>SUM(BA328:BA334)</f>
        <v>0</v>
      </c>
      <c r="BB327" s="45">
        <f>SUM(BB328:BB340)</f>
        <v>0</v>
      </c>
      <c r="BC327" s="32">
        <v>0</v>
      </c>
      <c r="BD327" s="45">
        <f>SUM(BD328:BD340)</f>
        <v>0</v>
      </c>
      <c r="BE327" s="32">
        <v>0</v>
      </c>
      <c r="BF327" s="45">
        <f>SUM(BF328:BF340)</f>
        <v>0</v>
      </c>
      <c r="BG327" s="32">
        <v>0</v>
      </c>
      <c r="BH327" s="32">
        <v>1</v>
      </c>
      <c r="BI327" s="32">
        <v>0</v>
      </c>
      <c r="BJ327" s="32">
        <v>0</v>
      </c>
      <c r="BK327" s="32">
        <v>0</v>
      </c>
      <c r="BL327" s="32">
        <v>0</v>
      </c>
      <c r="BM327" s="32">
        <v>0</v>
      </c>
      <c r="BN327" s="32">
        <v>0</v>
      </c>
      <c r="BO327" s="32">
        <v>0</v>
      </c>
      <c r="BP327" s="32">
        <v>0</v>
      </c>
      <c r="BQ327" s="32">
        <v>0</v>
      </c>
      <c r="BR327" s="32">
        <v>0</v>
      </c>
      <c r="BS327" s="32">
        <v>0</v>
      </c>
      <c r="BT327" s="32">
        <v>0</v>
      </c>
      <c r="BU327" s="32">
        <v>0</v>
      </c>
      <c r="BV327" s="32">
        <v>0</v>
      </c>
      <c r="BW327" s="32">
        <f t="shared" si="92"/>
        <v>0</v>
      </c>
      <c r="BX327" s="32">
        <f t="shared" si="93"/>
        <v>0</v>
      </c>
      <c r="BY327" s="32">
        <f t="shared" si="94"/>
        <v>0</v>
      </c>
      <c r="BZ327" s="32">
        <f t="shared" si="95"/>
        <v>0</v>
      </c>
      <c r="CA327" s="32">
        <f t="shared" si="96"/>
        <v>0</v>
      </c>
      <c r="CB327" s="32">
        <f t="shared" si="97"/>
        <v>0</v>
      </c>
      <c r="CC327" s="32">
        <f t="shared" si="98"/>
        <v>-7</v>
      </c>
      <c r="CD327" s="34">
        <v>0</v>
      </c>
    </row>
    <row r="328" spans="1:82" s="17" customFormat="1" ht="24">
      <c r="A328" s="1"/>
      <c r="B328" s="13" t="s">
        <v>396</v>
      </c>
      <c r="C328" s="12" t="s">
        <v>395</v>
      </c>
      <c r="D328" s="29" t="s">
        <v>229</v>
      </c>
      <c r="E328" s="32">
        <f t="shared" si="85"/>
        <v>0</v>
      </c>
      <c r="F328" s="32">
        <f t="shared" si="86"/>
        <v>0</v>
      </c>
      <c r="G328" s="32">
        <f t="shared" si="87"/>
        <v>0</v>
      </c>
      <c r="H328" s="32">
        <f t="shared" si="88"/>
        <v>0</v>
      </c>
      <c r="I328" s="32">
        <f t="shared" si="89"/>
        <v>0</v>
      </c>
      <c r="J328" s="32">
        <f t="shared" si="90"/>
        <v>0</v>
      </c>
      <c r="K328" s="32">
        <f t="shared" si="91"/>
        <v>1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47">
        <v>1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  <c r="AB328" s="32">
        <v>0</v>
      </c>
      <c r="AC328" s="32">
        <v>0</v>
      </c>
      <c r="AD328" s="32">
        <v>0</v>
      </c>
      <c r="AE328" s="32">
        <v>0</v>
      </c>
      <c r="AF328" s="32">
        <v>0</v>
      </c>
      <c r="AG328" s="32">
        <v>0</v>
      </c>
      <c r="AH328" s="32">
        <v>0</v>
      </c>
      <c r="AI328" s="32">
        <v>0</v>
      </c>
      <c r="AJ328" s="32">
        <v>0</v>
      </c>
      <c r="AK328" s="32">
        <v>0</v>
      </c>
      <c r="AL328" s="32">
        <v>0</v>
      </c>
      <c r="AM328" s="32">
        <v>0</v>
      </c>
      <c r="AN328" s="32">
        <f aca="true" t="shared" si="108" ref="AN328:AN342">AU328+BB328+BI328+BP328</f>
        <v>0</v>
      </c>
      <c r="AO328" s="32">
        <f aca="true" t="shared" si="109" ref="AO328:AO342">AV328+BC328+BJ328+BQ328</f>
        <v>0</v>
      </c>
      <c r="AP328" s="32">
        <f aca="true" t="shared" si="110" ref="AP328:AP342">AW328+BD328+BK328+BR328</f>
        <v>0</v>
      </c>
      <c r="AQ328" s="32">
        <f aca="true" t="shared" si="111" ref="AQ328:AQ342">AX328+BE328+BL328+BS328</f>
        <v>0</v>
      </c>
      <c r="AR328" s="32">
        <f aca="true" t="shared" si="112" ref="AR328:AR334">AY328+BF328+BM328+BT328</f>
        <v>0</v>
      </c>
      <c r="AS328" s="32">
        <f aca="true" t="shared" si="113" ref="AS328:AS342">AZ328+BG328+BN328+BU328</f>
        <v>0</v>
      </c>
      <c r="AT328" s="32">
        <f aca="true" t="shared" si="114" ref="AT328:AT342">BA328+BH328+BO328+BV328</f>
        <v>0</v>
      </c>
      <c r="AU328" s="32">
        <v>0</v>
      </c>
      <c r="AV328" s="32">
        <v>0</v>
      </c>
      <c r="AW328" s="32">
        <v>0</v>
      </c>
      <c r="AX328" s="32">
        <v>0</v>
      </c>
      <c r="AY328" s="32">
        <v>0</v>
      </c>
      <c r="AZ328" s="32">
        <v>0</v>
      </c>
      <c r="BA328" s="32">
        <v>0</v>
      </c>
      <c r="BB328" s="32">
        <v>0</v>
      </c>
      <c r="BC328" s="32">
        <v>0</v>
      </c>
      <c r="BD328" s="32">
        <v>0</v>
      </c>
      <c r="BE328" s="32">
        <v>0</v>
      </c>
      <c r="BF328" s="32">
        <v>0</v>
      </c>
      <c r="BG328" s="32">
        <v>0</v>
      </c>
      <c r="BH328" s="32">
        <v>0</v>
      </c>
      <c r="BI328" s="32">
        <v>0</v>
      </c>
      <c r="BJ328" s="32">
        <v>0</v>
      </c>
      <c r="BK328" s="32">
        <v>0</v>
      </c>
      <c r="BL328" s="32">
        <v>0</v>
      </c>
      <c r="BM328" s="32">
        <v>0</v>
      </c>
      <c r="BN328" s="32">
        <v>0</v>
      </c>
      <c r="BO328" s="32">
        <v>0</v>
      </c>
      <c r="BP328" s="32">
        <v>0</v>
      </c>
      <c r="BQ328" s="32">
        <v>0</v>
      </c>
      <c r="BR328" s="32">
        <v>0</v>
      </c>
      <c r="BS328" s="32">
        <v>0</v>
      </c>
      <c r="BT328" s="32">
        <v>0</v>
      </c>
      <c r="BU328" s="32">
        <v>0</v>
      </c>
      <c r="BV328" s="32">
        <v>0</v>
      </c>
      <c r="BW328" s="32">
        <f t="shared" si="92"/>
        <v>0</v>
      </c>
      <c r="BX328" s="32">
        <f t="shared" si="93"/>
        <v>0</v>
      </c>
      <c r="BY328" s="32">
        <f t="shared" si="94"/>
        <v>0</v>
      </c>
      <c r="BZ328" s="32">
        <f t="shared" si="95"/>
        <v>0</v>
      </c>
      <c r="CA328" s="32">
        <f t="shared" si="96"/>
        <v>0</v>
      </c>
      <c r="CB328" s="32">
        <f t="shared" si="97"/>
        <v>0</v>
      </c>
      <c r="CC328" s="32">
        <f t="shared" si="98"/>
        <v>-1</v>
      </c>
      <c r="CD328" s="34" t="s">
        <v>436</v>
      </c>
    </row>
    <row r="329" spans="1:82" s="17" customFormat="1" ht="24">
      <c r="A329" s="1"/>
      <c r="B329" s="13" t="s">
        <v>397</v>
      </c>
      <c r="C329" s="12" t="s">
        <v>395</v>
      </c>
      <c r="D329" s="29" t="s">
        <v>229</v>
      </c>
      <c r="E329" s="32">
        <f t="shared" si="85"/>
        <v>0</v>
      </c>
      <c r="F329" s="32">
        <f t="shared" si="86"/>
        <v>0</v>
      </c>
      <c r="G329" s="32">
        <f t="shared" si="87"/>
        <v>0</v>
      </c>
      <c r="H329" s="32">
        <f t="shared" si="88"/>
        <v>0</v>
      </c>
      <c r="I329" s="32">
        <f t="shared" si="89"/>
        <v>0</v>
      </c>
      <c r="J329" s="32">
        <f t="shared" si="90"/>
        <v>0</v>
      </c>
      <c r="K329" s="32">
        <f t="shared" si="91"/>
        <v>1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47">
        <v>1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0</v>
      </c>
      <c r="AG329" s="32">
        <v>0</v>
      </c>
      <c r="AH329" s="32">
        <v>0</v>
      </c>
      <c r="AI329" s="32"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f t="shared" si="108"/>
        <v>0</v>
      </c>
      <c r="AO329" s="32">
        <f t="shared" si="109"/>
        <v>0</v>
      </c>
      <c r="AP329" s="32">
        <f t="shared" si="110"/>
        <v>0</v>
      </c>
      <c r="AQ329" s="32">
        <f t="shared" si="111"/>
        <v>0</v>
      </c>
      <c r="AR329" s="32">
        <f t="shared" si="112"/>
        <v>0</v>
      </c>
      <c r="AS329" s="32">
        <f t="shared" si="113"/>
        <v>0</v>
      </c>
      <c r="AT329" s="32">
        <f t="shared" si="114"/>
        <v>0</v>
      </c>
      <c r="AU329" s="32">
        <v>0</v>
      </c>
      <c r="AV329" s="32">
        <v>0</v>
      </c>
      <c r="AW329" s="32">
        <v>0</v>
      </c>
      <c r="AX329" s="32">
        <v>0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  <c r="BD329" s="32">
        <v>0</v>
      </c>
      <c r="BE329" s="32">
        <v>0</v>
      </c>
      <c r="BF329" s="32">
        <v>0</v>
      </c>
      <c r="BG329" s="32">
        <v>0</v>
      </c>
      <c r="BH329" s="32">
        <v>0</v>
      </c>
      <c r="BI329" s="32">
        <v>0</v>
      </c>
      <c r="BJ329" s="32">
        <v>0</v>
      </c>
      <c r="BK329" s="32">
        <v>0</v>
      </c>
      <c r="BL329" s="32">
        <v>0</v>
      </c>
      <c r="BM329" s="32">
        <v>0</v>
      </c>
      <c r="BN329" s="32">
        <v>0</v>
      </c>
      <c r="BO329" s="32">
        <v>0</v>
      </c>
      <c r="BP329" s="32">
        <v>0</v>
      </c>
      <c r="BQ329" s="32">
        <v>0</v>
      </c>
      <c r="BR329" s="32">
        <v>0</v>
      </c>
      <c r="BS329" s="32">
        <v>0</v>
      </c>
      <c r="BT329" s="32">
        <v>0</v>
      </c>
      <c r="BU329" s="32">
        <v>0</v>
      </c>
      <c r="BV329" s="32">
        <v>0</v>
      </c>
      <c r="BW329" s="32">
        <f t="shared" si="92"/>
        <v>0</v>
      </c>
      <c r="BX329" s="32">
        <f t="shared" si="93"/>
        <v>0</v>
      </c>
      <c r="BY329" s="32">
        <f t="shared" si="94"/>
        <v>0</v>
      </c>
      <c r="BZ329" s="32">
        <f t="shared" si="95"/>
        <v>0</v>
      </c>
      <c r="CA329" s="32">
        <f t="shared" si="96"/>
        <v>0</v>
      </c>
      <c r="CB329" s="32">
        <f t="shared" si="97"/>
        <v>0</v>
      </c>
      <c r="CC329" s="32">
        <f t="shared" si="98"/>
        <v>-1</v>
      </c>
      <c r="CD329" s="34" t="s">
        <v>436</v>
      </c>
    </row>
    <row r="330" spans="1:82" s="17" customFormat="1" ht="24">
      <c r="A330" s="1"/>
      <c r="B330" s="31" t="s">
        <v>398</v>
      </c>
      <c r="C330" s="12" t="s">
        <v>395</v>
      </c>
      <c r="D330" s="29" t="s">
        <v>229</v>
      </c>
      <c r="E330" s="32">
        <f t="shared" si="85"/>
        <v>0</v>
      </c>
      <c r="F330" s="32">
        <f t="shared" si="86"/>
        <v>0</v>
      </c>
      <c r="G330" s="32">
        <f t="shared" si="87"/>
        <v>0</v>
      </c>
      <c r="H330" s="32">
        <f t="shared" si="88"/>
        <v>0</v>
      </c>
      <c r="I330" s="32">
        <f t="shared" si="89"/>
        <v>0</v>
      </c>
      <c r="J330" s="32">
        <f t="shared" si="90"/>
        <v>0</v>
      </c>
      <c r="K330" s="32">
        <f t="shared" si="91"/>
        <v>1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47">
        <v>1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0</v>
      </c>
      <c r="AL330" s="32">
        <v>0</v>
      </c>
      <c r="AM330" s="32">
        <v>0</v>
      </c>
      <c r="AN330" s="32">
        <f t="shared" si="108"/>
        <v>0</v>
      </c>
      <c r="AO330" s="32">
        <f t="shared" si="109"/>
        <v>0</v>
      </c>
      <c r="AP330" s="32">
        <f t="shared" si="110"/>
        <v>0</v>
      </c>
      <c r="AQ330" s="32">
        <f t="shared" si="111"/>
        <v>0</v>
      </c>
      <c r="AR330" s="32">
        <f t="shared" si="112"/>
        <v>0</v>
      </c>
      <c r="AS330" s="32">
        <f t="shared" si="113"/>
        <v>0</v>
      </c>
      <c r="AT330" s="32">
        <f t="shared" si="114"/>
        <v>0</v>
      </c>
      <c r="AU330" s="32">
        <v>0</v>
      </c>
      <c r="AV330" s="32">
        <v>0</v>
      </c>
      <c r="AW330" s="32">
        <v>0</v>
      </c>
      <c r="AX330" s="32">
        <v>0</v>
      </c>
      <c r="AY330" s="32">
        <v>0</v>
      </c>
      <c r="AZ330" s="32">
        <v>0</v>
      </c>
      <c r="BA330" s="32">
        <v>0</v>
      </c>
      <c r="BB330" s="32">
        <v>0</v>
      </c>
      <c r="BC330" s="32">
        <v>0</v>
      </c>
      <c r="BD330" s="32">
        <v>0</v>
      </c>
      <c r="BE330" s="32">
        <v>0</v>
      </c>
      <c r="BF330" s="32">
        <v>0</v>
      </c>
      <c r="BG330" s="32">
        <v>0</v>
      </c>
      <c r="BH330" s="32">
        <v>0</v>
      </c>
      <c r="BI330" s="32">
        <v>0</v>
      </c>
      <c r="BJ330" s="32">
        <v>0</v>
      </c>
      <c r="BK330" s="32">
        <v>0</v>
      </c>
      <c r="BL330" s="32">
        <v>0</v>
      </c>
      <c r="BM330" s="32">
        <v>0</v>
      </c>
      <c r="BN330" s="32">
        <v>0</v>
      </c>
      <c r="BO330" s="32">
        <v>0</v>
      </c>
      <c r="BP330" s="32">
        <v>0</v>
      </c>
      <c r="BQ330" s="32">
        <v>0</v>
      </c>
      <c r="BR330" s="32">
        <v>0</v>
      </c>
      <c r="BS330" s="32">
        <v>0</v>
      </c>
      <c r="BT330" s="32">
        <v>0</v>
      </c>
      <c r="BU330" s="32">
        <v>0</v>
      </c>
      <c r="BV330" s="32">
        <v>0</v>
      </c>
      <c r="BW330" s="32">
        <f t="shared" si="92"/>
        <v>0</v>
      </c>
      <c r="BX330" s="32">
        <f t="shared" si="93"/>
        <v>0</v>
      </c>
      <c r="BY330" s="32">
        <f t="shared" si="94"/>
        <v>0</v>
      </c>
      <c r="BZ330" s="32">
        <f t="shared" si="95"/>
        <v>0</v>
      </c>
      <c r="CA330" s="32">
        <f t="shared" si="96"/>
        <v>0</v>
      </c>
      <c r="CB330" s="32">
        <f t="shared" si="97"/>
        <v>0</v>
      </c>
      <c r="CC330" s="32">
        <f t="shared" si="98"/>
        <v>-1</v>
      </c>
      <c r="CD330" s="34" t="s">
        <v>436</v>
      </c>
    </row>
    <row r="331" spans="1:82" s="17" customFormat="1" ht="24">
      <c r="A331" s="1"/>
      <c r="B331" s="31" t="s">
        <v>399</v>
      </c>
      <c r="C331" s="12" t="s">
        <v>395</v>
      </c>
      <c r="D331" s="29" t="s">
        <v>229</v>
      </c>
      <c r="E331" s="32">
        <f t="shared" si="85"/>
        <v>0</v>
      </c>
      <c r="F331" s="32">
        <f t="shared" si="86"/>
        <v>0</v>
      </c>
      <c r="G331" s="32">
        <f t="shared" si="87"/>
        <v>0</v>
      </c>
      <c r="H331" s="32">
        <f t="shared" si="88"/>
        <v>0</v>
      </c>
      <c r="I331" s="32">
        <f t="shared" si="89"/>
        <v>0</v>
      </c>
      <c r="J331" s="32">
        <f t="shared" si="90"/>
        <v>0</v>
      </c>
      <c r="K331" s="32">
        <f t="shared" si="91"/>
        <v>1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47">
        <v>1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0</v>
      </c>
      <c r="Z331" s="32">
        <v>0</v>
      </c>
      <c r="AA331" s="32">
        <v>0</v>
      </c>
      <c r="AB331" s="32">
        <v>0</v>
      </c>
      <c r="AC331" s="32">
        <v>0</v>
      </c>
      <c r="AD331" s="32">
        <v>0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2">
        <v>0</v>
      </c>
      <c r="AL331" s="32">
        <v>0</v>
      </c>
      <c r="AM331" s="32">
        <v>0</v>
      </c>
      <c r="AN331" s="32">
        <f t="shared" si="108"/>
        <v>0</v>
      </c>
      <c r="AO331" s="32">
        <f t="shared" si="109"/>
        <v>0</v>
      </c>
      <c r="AP331" s="32">
        <f t="shared" si="110"/>
        <v>0</v>
      </c>
      <c r="AQ331" s="32">
        <f t="shared" si="111"/>
        <v>0</v>
      </c>
      <c r="AR331" s="32">
        <f t="shared" si="112"/>
        <v>0</v>
      </c>
      <c r="AS331" s="32">
        <f t="shared" si="113"/>
        <v>0</v>
      </c>
      <c r="AT331" s="32">
        <f t="shared" si="114"/>
        <v>0</v>
      </c>
      <c r="AU331" s="32">
        <v>0</v>
      </c>
      <c r="AV331" s="32">
        <v>0</v>
      </c>
      <c r="AW331" s="32">
        <v>0</v>
      </c>
      <c r="AX331" s="32">
        <v>0</v>
      </c>
      <c r="AY331" s="32">
        <v>0</v>
      </c>
      <c r="AZ331" s="32">
        <v>0</v>
      </c>
      <c r="BA331" s="32">
        <v>0</v>
      </c>
      <c r="BB331" s="32">
        <v>0</v>
      </c>
      <c r="BC331" s="32">
        <v>0</v>
      </c>
      <c r="BD331" s="32">
        <v>0</v>
      </c>
      <c r="BE331" s="32">
        <v>0</v>
      </c>
      <c r="BF331" s="32">
        <v>0</v>
      </c>
      <c r="BG331" s="32">
        <v>0</v>
      </c>
      <c r="BH331" s="32">
        <v>0</v>
      </c>
      <c r="BI331" s="32">
        <v>0</v>
      </c>
      <c r="BJ331" s="32">
        <v>0</v>
      </c>
      <c r="BK331" s="32">
        <v>0</v>
      </c>
      <c r="BL331" s="32">
        <v>0</v>
      </c>
      <c r="BM331" s="32">
        <v>0</v>
      </c>
      <c r="BN331" s="32">
        <v>0</v>
      </c>
      <c r="BO331" s="32">
        <v>0</v>
      </c>
      <c r="BP331" s="32">
        <v>0</v>
      </c>
      <c r="BQ331" s="32">
        <v>0</v>
      </c>
      <c r="BR331" s="32">
        <v>0</v>
      </c>
      <c r="BS331" s="32">
        <v>0</v>
      </c>
      <c r="BT331" s="32">
        <v>0</v>
      </c>
      <c r="BU331" s="32">
        <v>0</v>
      </c>
      <c r="BV331" s="32">
        <v>0</v>
      </c>
      <c r="BW331" s="32">
        <f t="shared" si="92"/>
        <v>0</v>
      </c>
      <c r="BX331" s="32">
        <f t="shared" si="93"/>
        <v>0</v>
      </c>
      <c r="BY331" s="32">
        <f t="shared" si="94"/>
        <v>0</v>
      </c>
      <c r="BZ331" s="32">
        <f t="shared" si="95"/>
        <v>0</v>
      </c>
      <c r="CA331" s="32">
        <f t="shared" si="96"/>
        <v>0</v>
      </c>
      <c r="CB331" s="32">
        <f t="shared" si="97"/>
        <v>0</v>
      </c>
      <c r="CC331" s="32">
        <f t="shared" si="98"/>
        <v>-1</v>
      </c>
      <c r="CD331" s="34" t="s">
        <v>436</v>
      </c>
    </row>
    <row r="332" spans="1:82" s="17" customFormat="1" ht="24">
      <c r="A332" s="1"/>
      <c r="B332" s="31" t="s">
        <v>400</v>
      </c>
      <c r="C332" s="12" t="s">
        <v>395</v>
      </c>
      <c r="D332" s="29" t="s">
        <v>229</v>
      </c>
      <c r="E332" s="32">
        <f t="shared" si="85"/>
        <v>0</v>
      </c>
      <c r="F332" s="32">
        <f t="shared" si="86"/>
        <v>0</v>
      </c>
      <c r="G332" s="32">
        <f t="shared" si="87"/>
        <v>0</v>
      </c>
      <c r="H332" s="32">
        <f t="shared" si="88"/>
        <v>0</v>
      </c>
      <c r="I332" s="32">
        <f t="shared" si="89"/>
        <v>0</v>
      </c>
      <c r="J332" s="32">
        <f t="shared" si="90"/>
        <v>0</v>
      </c>
      <c r="K332" s="32">
        <f t="shared" si="91"/>
        <v>1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47">
        <v>1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0</v>
      </c>
      <c r="AB332" s="32">
        <v>0</v>
      </c>
      <c r="AC332" s="32">
        <v>0</v>
      </c>
      <c r="AD332" s="32">
        <v>0</v>
      </c>
      <c r="AE332" s="32">
        <v>0</v>
      </c>
      <c r="AF332" s="32">
        <v>0</v>
      </c>
      <c r="AG332" s="32">
        <v>0</v>
      </c>
      <c r="AH332" s="32">
        <v>0</v>
      </c>
      <c r="AI332" s="32">
        <v>0</v>
      </c>
      <c r="AJ332" s="32">
        <v>0</v>
      </c>
      <c r="AK332" s="32">
        <v>0</v>
      </c>
      <c r="AL332" s="32">
        <v>0</v>
      </c>
      <c r="AM332" s="32">
        <v>0</v>
      </c>
      <c r="AN332" s="32">
        <f t="shared" si="108"/>
        <v>0</v>
      </c>
      <c r="AO332" s="32">
        <f t="shared" si="109"/>
        <v>0</v>
      </c>
      <c r="AP332" s="32">
        <f t="shared" si="110"/>
        <v>0</v>
      </c>
      <c r="AQ332" s="32">
        <f t="shared" si="111"/>
        <v>0</v>
      </c>
      <c r="AR332" s="32">
        <f t="shared" si="112"/>
        <v>0</v>
      </c>
      <c r="AS332" s="32">
        <f t="shared" si="113"/>
        <v>0</v>
      </c>
      <c r="AT332" s="32">
        <f t="shared" si="114"/>
        <v>0</v>
      </c>
      <c r="AU332" s="32">
        <v>0</v>
      </c>
      <c r="AV332" s="32">
        <v>0</v>
      </c>
      <c r="AW332" s="32">
        <v>0</v>
      </c>
      <c r="AX332" s="32">
        <v>0</v>
      </c>
      <c r="AY332" s="32">
        <v>0</v>
      </c>
      <c r="AZ332" s="32">
        <v>0</v>
      </c>
      <c r="BA332" s="32">
        <v>0</v>
      </c>
      <c r="BB332" s="32">
        <v>0</v>
      </c>
      <c r="BC332" s="32">
        <v>0</v>
      </c>
      <c r="BD332" s="32">
        <v>0</v>
      </c>
      <c r="BE332" s="32">
        <v>0</v>
      </c>
      <c r="BF332" s="32">
        <v>0</v>
      </c>
      <c r="BG332" s="32">
        <v>0</v>
      </c>
      <c r="BH332" s="32">
        <v>0</v>
      </c>
      <c r="BI332" s="32">
        <v>0</v>
      </c>
      <c r="BJ332" s="32">
        <v>0</v>
      </c>
      <c r="BK332" s="32">
        <v>0</v>
      </c>
      <c r="BL332" s="32">
        <v>0</v>
      </c>
      <c r="BM332" s="32">
        <v>0</v>
      </c>
      <c r="BN332" s="32">
        <v>0</v>
      </c>
      <c r="BO332" s="32">
        <v>0</v>
      </c>
      <c r="BP332" s="32">
        <v>0</v>
      </c>
      <c r="BQ332" s="32">
        <v>0</v>
      </c>
      <c r="BR332" s="32">
        <v>0</v>
      </c>
      <c r="BS332" s="32">
        <v>0</v>
      </c>
      <c r="BT332" s="32">
        <v>0</v>
      </c>
      <c r="BU332" s="32">
        <v>0</v>
      </c>
      <c r="BV332" s="32">
        <v>0</v>
      </c>
      <c r="BW332" s="32">
        <f t="shared" si="92"/>
        <v>0</v>
      </c>
      <c r="BX332" s="32">
        <f t="shared" si="93"/>
        <v>0</v>
      </c>
      <c r="BY332" s="32">
        <f t="shared" si="94"/>
        <v>0</v>
      </c>
      <c r="BZ332" s="32">
        <f t="shared" si="95"/>
        <v>0</v>
      </c>
      <c r="CA332" s="32">
        <f t="shared" si="96"/>
        <v>0</v>
      </c>
      <c r="CB332" s="32">
        <f t="shared" si="97"/>
        <v>0</v>
      </c>
      <c r="CC332" s="32">
        <f t="shared" si="98"/>
        <v>-1</v>
      </c>
      <c r="CD332" s="34" t="s">
        <v>436</v>
      </c>
    </row>
    <row r="333" spans="1:82" s="17" customFormat="1" ht="24">
      <c r="A333" s="1"/>
      <c r="B333" s="31" t="s">
        <v>401</v>
      </c>
      <c r="C333" s="12" t="s">
        <v>395</v>
      </c>
      <c r="D333" s="29" t="s">
        <v>229</v>
      </c>
      <c r="E333" s="32">
        <f t="shared" si="85"/>
        <v>0</v>
      </c>
      <c r="F333" s="32">
        <f t="shared" si="86"/>
        <v>0</v>
      </c>
      <c r="G333" s="32">
        <f t="shared" si="87"/>
        <v>0</v>
      </c>
      <c r="H333" s="32">
        <f t="shared" si="88"/>
        <v>0</v>
      </c>
      <c r="I333" s="32">
        <f t="shared" si="89"/>
        <v>0</v>
      </c>
      <c r="J333" s="32">
        <f t="shared" si="90"/>
        <v>0</v>
      </c>
      <c r="K333" s="32">
        <f t="shared" si="91"/>
        <v>1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47">
        <v>1</v>
      </c>
      <c r="S333" s="32">
        <v>0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0</v>
      </c>
      <c r="AB333" s="32">
        <v>0</v>
      </c>
      <c r="AC333" s="32">
        <v>0</v>
      </c>
      <c r="AD333" s="32">
        <v>0</v>
      </c>
      <c r="AE333" s="32">
        <v>0</v>
      </c>
      <c r="AF333" s="32">
        <v>0</v>
      </c>
      <c r="AG333" s="32">
        <v>0</v>
      </c>
      <c r="AH333" s="32">
        <v>0</v>
      </c>
      <c r="AI333" s="32">
        <v>0</v>
      </c>
      <c r="AJ333" s="32">
        <v>0</v>
      </c>
      <c r="AK333" s="32">
        <v>0</v>
      </c>
      <c r="AL333" s="32">
        <v>0</v>
      </c>
      <c r="AM333" s="32">
        <v>0</v>
      </c>
      <c r="AN333" s="32">
        <f t="shared" si="108"/>
        <v>0</v>
      </c>
      <c r="AO333" s="32">
        <f t="shared" si="109"/>
        <v>0</v>
      </c>
      <c r="AP333" s="32">
        <f t="shared" si="110"/>
        <v>0</v>
      </c>
      <c r="AQ333" s="32">
        <f t="shared" si="111"/>
        <v>0</v>
      </c>
      <c r="AR333" s="32">
        <f t="shared" si="112"/>
        <v>0</v>
      </c>
      <c r="AS333" s="32">
        <f t="shared" si="113"/>
        <v>0</v>
      </c>
      <c r="AT333" s="32">
        <f t="shared" si="114"/>
        <v>0</v>
      </c>
      <c r="AU333" s="32">
        <v>0</v>
      </c>
      <c r="AV333" s="32">
        <v>0</v>
      </c>
      <c r="AW333" s="32">
        <v>0</v>
      </c>
      <c r="AX333" s="32">
        <v>0</v>
      </c>
      <c r="AY333" s="32">
        <v>0</v>
      </c>
      <c r="AZ333" s="32">
        <v>0</v>
      </c>
      <c r="BA333" s="32">
        <v>0</v>
      </c>
      <c r="BB333" s="32">
        <v>0</v>
      </c>
      <c r="BC333" s="32">
        <v>0</v>
      </c>
      <c r="BD333" s="32">
        <v>0</v>
      </c>
      <c r="BE333" s="32">
        <v>0</v>
      </c>
      <c r="BF333" s="32">
        <v>0</v>
      </c>
      <c r="BG333" s="32">
        <v>0</v>
      </c>
      <c r="BH333" s="32">
        <v>0</v>
      </c>
      <c r="BI333" s="32">
        <v>0</v>
      </c>
      <c r="BJ333" s="32">
        <v>0</v>
      </c>
      <c r="BK333" s="32">
        <v>0</v>
      </c>
      <c r="BL333" s="32">
        <v>0</v>
      </c>
      <c r="BM333" s="32">
        <v>0</v>
      </c>
      <c r="BN333" s="32">
        <v>0</v>
      </c>
      <c r="BO333" s="32">
        <v>0</v>
      </c>
      <c r="BP333" s="32">
        <v>0</v>
      </c>
      <c r="BQ333" s="32">
        <v>0</v>
      </c>
      <c r="BR333" s="32">
        <v>0</v>
      </c>
      <c r="BS333" s="32">
        <v>0</v>
      </c>
      <c r="BT333" s="32">
        <v>0</v>
      </c>
      <c r="BU333" s="32">
        <v>0</v>
      </c>
      <c r="BV333" s="32">
        <v>0</v>
      </c>
      <c r="BW333" s="32">
        <f t="shared" si="92"/>
        <v>0</v>
      </c>
      <c r="BX333" s="32">
        <f t="shared" si="93"/>
        <v>0</v>
      </c>
      <c r="BY333" s="32">
        <f t="shared" si="94"/>
        <v>0</v>
      </c>
      <c r="BZ333" s="32">
        <f t="shared" si="95"/>
        <v>0</v>
      </c>
      <c r="CA333" s="32">
        <f t="shared" si="96"/>
        <v>0</v>
      </c>
      <c r="CB333" s="32">
        <f t="shared" si="97"/>
        <v>0</v>
      </c>
      <c r="CC333" s="32">
        <f t="shared" si="98"/>
        <v>-1</v>
      </c>
      <c r="CD333" s="34" t="s">
        <v>436</v>
      </c>
    </row>
    <row r="334" spans="1:82" s="17" customFormat="1" ht="24">
      <c r="A334" s="1"/>
      <c r="B334" s="31" t="s">
        <v>402</v>
      </c>
      <c r="C334" s="12" t="s">
        <v>395</v>
      </c>
      <c r="D334" s="29" t="s">
        <v>229</v>
      </c>
      <c r="E334" s="32">
        <f t="shared" si="85"/>
        <v>0</v>
      </c>
      <c r="F334" s="32">
        <f t="shared" si="86"/>
        <v>0</v>
      </c>
      <c r="G334" s="32">
        <f t="shared" si="87"/>
        <v>0</v>
      </c>
      <c r="H334" s="32">
        <f t="shared" si="88"/>
        <v>0</v>
      </c>
      <c r="I334" s="32">
        <f t="shared" si="89"/>
        <v>0</v>
      </c>
      <c r="J334" s="32">
        <f t="shared" si="90"/>
        <v>0</v>
      </c>
      <c r="K334" s="32">
        <f t="shared" si="91"/>
        <v>1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47">
        <v>1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0</v>
      </c>
      <c r="Z334" s="32">
        <v>0</v>
      </c>
      <c r="AA334" s="32">
        <v>0</v>
      </c>
      <c r="AB334" s="32">
        <v>0</v>
      </c>
      <c r="AC334" s="32">
        <v>0</v>
      </c>
      <c r="AD334" s="32">
        <v>0</v>
      </c>
      <c r="AE334" s="32">
        <v>0</v>
      </c>
      <c r="AF334" s="32">
        <v>0</v>
      </c>
      <c r="AG334" s="32">
        <v>0</v>
      </c>
      <c r="AH334" s="32">
        <v>0</v>
      </c>
      <c r="AI334" s="32">
        <v>0</v>
      </c>
      <c r="AJ334" s="32">
        <v>0</v>
      </c>
      <c r="AK334" s="32">
        <v>0</v>
      </c>
      <c r="AL334" s="32">
        <v>0</v>
      </c>
      <c r="AM334" s="32">
        <v>0</v>
      </c>
      <c r="AN334" s="32">
        <f t="shared" si="108"/>
        <v>0</v>
      </c>
      <c r="AO334" s="32">
        <f t="shared" si="109"/>
        <v>0</v>
      </c>
      <c r="AP334" s="32">
        <f t="shared" si="110"/>
        <v>0</v>
      </c>
      <c r="AQ334" s="32">
        <f t="shared" si="111"/>
        <v>0</v>
      </c>
      <c r="AR334" s="32">
        <f t="shared" si="112"/>
        <v>0</v>
      </c>
      <c r="AS334" s="32">
        <f t="shared" si="113"/>
        <v>0</v>
      </c>
      <c r="AT334" s="32">
        <f t="shared" si="114"/>
        <v>0</v>
      </c>
      <c r="AU334" s="32">
        <v>0</v>
      </c>
      <c r="AV334" s="32">
        <v>0</v>
      </c>
      <c r="AW334" s="32">
        <v>0</v>
      </c>
      <c r="AX334" s="32">
        <v>0</v>
      </c>
      <c r="AY334" s="32">
        <v>0</v>
      </c>
      <c r="AZ334" s="32">
        <v>0</v>
      </c>
      <c r="BA334" s="32">
        <v>0</v>
      </c>
      <c r="BB334" s="32">
        <v>0</v>
      </c>
      <c r="BC334" s="32">
        <v>0</v>
      </c>
      <c r="BD334" s="32">
        <v>0</v>
      </c>
      <c r="BE334" s="32">
        <v>0</v>
      </c>
      <c r="BF334" s="32">
        <v>0</v>
      </c>
      <c r="BG334" s="32">
        <v>0</v>
      </c>
      <c r="BH334" s="32">
        <v>0</v>
      </c>
      <c r="BI334" s="32">
        <v>0</v>
      </c>
      <c r="BJ334" s="32">
        <v>0</v>
      </c>
      <c r="BK334" s="32">
        <v>0</v>
      </c>
      <c r="BL334" s="32">
        <v>0</v>
      </c>
      <c r="BM334" s="32">
        <v>0</v>
      </c>
      <c r="BN334" s="32">
        <v>0</v>
      </c>
      <c r="BO334" s="32">
        <v>0</v>
      </c>
      <c r="BP334" s="32">
        <v>0</v>
      </c>
      <c r="BQ334" s="32">
        <v>0</v>
      </c>
      <c r="BR334" s="32">
        <v>0</v>
      </c>
      <c r="BS334" s="32">
        <v>0</v>
      </c>
      <c r="BT334" s="32">
        <v>0</v>
      </c>
      <c r="BU334" s="32">
        <v>0</v>
      </c>
      <c r="BV334" s="32">
        <v>0</v>
      </c>
      <c r="BW334" s="32">
        <f t="shared" si="92"/>
        <v>0</v>
      </c>
      <c r="BX334" s="32">
        <f t="shared" si="93"/>
        <v>0</v>
      </c>
      <c r="BY334" s="32">
        <f t="shared" si="94"/>
        <v>0</v>
      </c>
      <c r="BZ334" s="32">
        <f t="shared" si="95"/>
        <v>0</v>
      </c>
      <c r="CA334" s="32">
        <f t="shared" si="96"/>
        <v>0</v>
      </c>
      <c r="CB334" s="32">
        <f t="shared" si="97"/>
        <v>0</v>
      </c>
      <c r="CC334" s="32">
        <f t="shared" si="98"/>
        <v>-1</v>
      </c>
      <c r="CD334" s="34" t="s">
        <v>436</v>
      </c>
    </row>
    <row r="335" spans="1:82" s="17" customFormat="1" ht="24">
      <c r="A335" s="1"/>
      <c r="B335" s="31" t="s">
        <v>500</v>
      </c>
      <c r="C335" s="12" t="s">
        <v>395</v>
      </c>
      <c r="D335" s="29"/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47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0</v>
      </c>
      <c r="AB335" s="32">
        <v>0</v>
      </c>
      <c r="AC335" s="32">
        <v>0</v>
      </c>
      <c r="AD335" s="32">
        <v>0</v>
      </c>
      <c r="AE335" s="32">
        <v>0</v>
      </c>
      <c r="AF335" s="32">
        <v>0</v>
      </c>
      <c r="AG335" s="32">
        <v>0</v>
      </c>
      <c r="AH335" s="32">
        <v>0</v>
      </c>
      <c r="AI335" s="32">
        <v>0</v>
      </c>
      <c r="AJ335" s="32">
        <v>0</v>
      </c>
      <c r="AK335" s="32">
        <v>0</v>
      </c>
      <c r="AL335" s="32">
        <v>0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2">
        <v>0</v>
      </c>
      <c r="AS335" s="32">
        <v>0</v>
      </c>
      <c r="AT335" s="32">
        <v>0</v>
      </c>
      <c r="AU335" s="32">
        <v>0</v>
      </c>
      <c r="AV335" s="32">
        <v>0</v>
      </c>
      <c r="AW335" s="32">
        <v>0</v>
      </c>
      <c r="AX335" s="32">
        <v>0</v>
      </c>
      <c r="AY335" s="32">
        <v>0</v>
      </c>
      <c r="AZ335" s="32">
        <v>0</v>
      </c>
      <c r="BA335" s="32">
        <v>0</v>
      </c>
      <c r="BB335" s="32">
        <v>0</v>
      </c>
      <c r="BC335" s="32">
        <v>0</v>
      </c>
      <c r="BD335" s="32">
        <v>0</v>
      </c>
      <c r="BE335" s="32">
        <v>0</v>
      </c>
      <c r="BF335" s="32">
        <v>0</v>
      </c>
      <c r="BG335" s="32">
        <v>0</v>
      </c>
      <c r="BH335" s="32">
        <v>1</v>
      </c>
      <c r="BI335" s="32">
        <v>0</v>
      </c>
      <c r="BJ335" s="32">
        <v>0</v>
      </c>
      <c r="BK335" s="32">
        <v>0</v>
      </c>
      <c r="BL335" s="32">
        <v>0</v>
      </c>
      <c r="BM335" s="32">
        <v>0</v>
      </c>
      <c r="BN335" s="32">
        <v>0</v>
      </c>
      <c r="BO335" s="32">
        <v>0</v>
      </c>
      <c r="BP335" s="32">
        <v>0</v>
      </c>
      <c r="BQ335" s="32">
        <v>0</v>
      </c>
      <c r="BR335" s="32">
        <v>0</v>
      </c>
      <c r="BS335" s="32">
        <v>0</v>
      </c>
      <c r="BT335" s="32">
        <v>0</v>
      </c>
      <c r="BU335" s="32">
        <v>0</v>
      </c>
      <c r="BV335" s="32">
        <v>0</v>
      </c>
      <c r="BW335" s="32">
        <v>0</v>
      </c>
      <c r="BX335" s="32">
        <v>0</v>
      </c>
      <c r="BY335" s="32">
        <v>0</v>
      </c>
      <c r="BZ335" s="32">
        <v>0</v>
      </c>
      <c r="CA335" s="32">
        <v>0</v>
      </c>
      <c r="CB335" s="32">
        <v>0</v>
      </c>
      <c r="CC335" s="32">
        <v>0</v>
      </c>
      <c r="CD335" s="34">
        <v>0</v>
      </c>
    </row>
    <row r="336" spans="1:82" s="17" customFormat="1" ht="42">
      <c r="A336" s="1" t="s">
        <v>219</v>
      </c>
      <c r="B336" s="10" t="s">
        <v>220</v>
      </c>
      <c r="C336" s="3">
        <v>0</v>
      </c>
      <c r="D336" s="29" t="s">
        <v>229</v>
      </c>
      <c r="E336" s="32">
        <f t="shared" si="85"/>
        <v>0</v>
      </c>
      <c r="F336" s="32">
        <f t="shared" si="86"/>
        <v>0</v>
      </c>
      <c r="G336" s="32">
        <f t="shared" si="87"/>
        <v>0</v>
      </c>
      <c r="H336" s="32">
        <f t="shared" si="88"/>
        <v>0</v>
      </c>
      <c r="I336" s="32">
        <f t="shared" si="89"/>
        <v>0</v>
      </c>
      <c r="J336" s="32">
        <f t="shared" si="90"/>
        <v>0</v>
      </c>
      <c r="K336" s="32">
        <f t="shared" si="91"/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47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>
        <v>0</v>
      </c>
      <c r="AB336" s="32">
        <v>0</v>
      </c>
      <c r="AC336" s="32">
        <v>0</v>
      </c>
      <c r="AD336" s="32">
        <v>0</v>
      </c>
      <c r="AE336" s="32">
        <v>0</v>
      </c>
      <c r="AF336" s="32">
        <v>0</v>
      </c>
      <c r="AG336" s="32">
        <v>0</v>
      </c>
      <c r="AH336" s="32">
        <v>0</v>
      </c>
      <c r="AI336" s="32">
        <v>0</v>
      </c>
      <c r="AJ336" s="32">
        <v>0</v>
      </c>
      <c r="AK336" s="32">
        <v>0</v>
      </c>
      <c r="AL336" s="32">
        <v>0</v>
      </c>
      <c r="AM336" s="32">
        <v>0</v>
      </c>
      <c r="AN336" s="32">
        <f t="shared" si="108"/>
        <v>0</v>
      </c>
      <c r="AO336" s="32">
        <f t="shared" si="109"/>
        <v>0</v>
      </c>
      <c r="AP336" s="32">
        <f t="shared" si="110"/>
        <v>0</v>
      </c>
      <c r="AQ336" s="32">
        <f t="shared" si="111"/>
        <v>0</v>
      </c>
      <c r="AR336" s="32">
        <f aca="true" t="shared" si="115" ref="AR336:AR342">AY336+BF336+BM336+BT336</f>
        <v>0</v>
      </c>
      <c r="AS336" s="32">
        <f t="shared" si="113"/>
        <v>0</v>
      </c>
      <c r="AT336" s="32">
        <f t="shared" si="114"/>
        <v>0</v>
      </c>
      <c r="AU336" s="32">
        <v>0</v>
      </c>
      <c r="AV336" s="32">
        <v>0</v>
      </c>
      <c r="AW336" s="32">
        <v>0</v>
      </c>
      <c r="AX336" s="32">
        <v>0</v>
      </c>
      <c r="AY336" s="32">
        <v>0</v>
      </c>
      <c r="AZ336" s="32">
        <v>0</v>
      </c>
      <c r="BA336" s="32">
        <v>0</v>
      </c>
      <c r="BB336" s="32">
        <v>0</v>
      </c>
      <c r="BC336" s="32">
        <v>0</v>
      </c>
      <c r="BD336" s="32">
        <v>0</v>
      </c>
      <c r="BE336" s="32">
        <v>0</v>
      </c>
      <c r="BF336" s="32">
        <v>0</v>
      </c>
      <c r="BG336" s="32">
        <v>0</v>
      </c>
      <c r="BH336" s="32">
        <v>0</v>
      </c>
      <c r="BI336" s="32">
        <v>0</v>
      </c>
      <c r="BJ336" s="32">
        <v>0</v>
      </c>
      <c r="BK336" s="32">
        <v>0</v>
      </c>
      <c r="BL336" s="32">
        <v>0</v>
      </c>
      <c r="BM336" s="32">
        <v>0</v>
      </c>
      <c r="BN336" s="32">
        <v>0</v>
      </c>
      <c r="BO336" s="32">
        <v>0</v>
      </c>
      <c r="BP336" s="32">
        <v>0</v>
      </c>
      <c r="BQ336" s="32">
        <v>0</v>
      </c>
      <c r="BR336" s="32">
        <v>0</v>
      </c>
      <c r="BS336" s="32">
        <v>0</v>
      </c>
      <c r="BT336" s="32">
        <v>0</v>
      </c>
      <c r="BU336" s="32">
        <v>0</v>
      </c>
      <c r="BV336" s="32">
        <v>0</v>
      </c>
      <c r="BW336" s="32">
        <f t="shared" si="92"/>
        <v>0</v>
      </c>
      <c r="BX336" s="32">
        <f t="shared" si="93"/>
        <v>0</v>
      </c>
      <c r="BY336" s="32">
        <f t="shared" si="94"/>
        <v>0</v>
      </c>
      <c r="BZ336" s="32">
        <f t="shared" si="95"/>
        <v>0</v>
      </c>
      <c r="CA336" s="32">
        <f t="shared" si="96"/>
        <v>0</v>
      </c>
      <c r="CB336" s="32">
        <f t="shared" si="97"/>
        <v>0</v>
      </c>
      <c r="CC336" s="32">
        <f t="shared" si="98"/>
        <v>0</v>
      </c>
      <c r="CD336" s="34">
        <v>0</v>
      </c>
    </row>
    <row r="337" spans="1:82" s="17" customFormat="1" ht="42">
      <c r="A337" s="1" t="s">
        <v>221</v>
      </c>
      <c r="B337" s="10" t="s">
        <v>222</v>
      </c>
      <c r="C337" s="3">
        <v>0</v>
      </c>
      <c r="D337" s="29" t="s">
        <v>229</v>
      </c>
      <c r="E337" s="32">
        <f t="shared" si="85"/>
        <v>0</v>
      </c>
      <c r="F337" s="32">
        <f t="shared" si="86"/>
        <v>0</v>
      </c>
      <c r="G337" s="32">
        <f t="shared" si="87"/>
        <v>0</v>
      </c>
      <c r="H337" s="32">
        <f t="shared" si="88"/>
        <v>0</v>
      </c>
      <c r="I337" s="32">
        <f t="shared" si="89"/>
        <v>0</v>
      </c>
      <c r="J337" s="32">
        <f t="shared" si="90"/>
        <v>0</v>
      </c>
      <c r="K337" s="32">
        <f t="shared" si="91"/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47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0</v>
      </c>
      <c r="AJ337" s="32">
        <v>0</v>
      </c>
      <c r="AK337" s="32">
        <v>0</v>
      </c>
      <c r="AL337" s="32">
        <v>0</v>
      </c>
      <c r="AM337" s="32">
        <v>0</v>
      </c>
      <c r="AN337" s="32">
        <f t="shared" si="108"/>
        <v>0</v>
      </c>
      <c r="AO337" s="32">
        <f t="shared" si="109"/>
        <v>0</v>
      </c>
      <c r="AP337" s="32">
        <f t="shared" si="110"/>
        <v>0</v>
      </c>
      <c r="AQ337" s="32">
        <f t="shared" si="111"/>
        <v>0</v>
      </c>
      <c r="AR337" s="32">
        <f t="shared" si="115"/>
        <v>0</v>
      </c>
      <c r="AS337" s="32">
        <f t="shared" si="113"/>
        <v>0</v>
      </c>
      <c r="AT337" s="32">
        <f t="shared" si="114"/>
        <v>0</v>
      </c>
      <c r="AU337" s="32">
        <v>0</v>
      </c>
      <c r="AV337" s="32">
        <v>0</v>
      </c>
      <c r="AW337" s="32">
        <v>0</v>
      </c>
      <c r="AX337" s="32">
        <v>0</v>
      </c>
      <c r="AY337" s="32">
        <v>0</v>
      </c>
      <c r="AZ337" s="32">
        <v>0</v>
      </c>
      <c r="BA337" s="32">
        <v>0</v>
      </c>
      <c r="BB337" s="32">
        <v>0</v>
      </c>
      <c r="BC337" s="32">
        <v>0</v>
      </c>
      <c r="BD337" s="32">
        <v>0</v>
      </c>
      <c r="BE337" s="32">
        <v>0</v>
      </c>
      <c r="BF337" s="32">
        <v>0</v>
      </c>
      <c r="BG337" s="32">
        <v>0</v>
      </c>
      <c r="BH337" s="32">
        <v>0</v>
      </c>
      <c r="BI337" s="32">
        <v>0</v>
      </c>
      <c r="BJ337" s="32">
        <v>0</v>
      </c>
      <c r="BK337" s="32">
        <v>0</v>
      </c>
      <c r="BL337" s="32">
        <v>0</v>
      </c>
      <c r="BM337" s="32">
        <v>0</v>
      </c>
      <c r="BN337" s="32">
        <v>0</v>
      </c>
      <c r="BO337" s="32">
        <v>0</v>
      </c>
      <c r="BP337" s="32">
        <v>0</v>
      </c>
      <c r="BQ337" s="32">
        <v>0</v>
      </c>
      <c r="BR337" s="32">
        <v>0</v>
      </c>
      <c r="BS337" s="32">
        <v>0</v>
      </c>
      <c r="BT337" s="32">
        <v>0</v>
      </c>
      <c r="BU337" s="32">
        <v>0</v>
      </c>
      <c r="BV337" s="32">
        <v>0</v>
      </c>
      <c r="BW337" s="32">
        <f t="shared" si="92"/>
        <v>0</v>
      </c>
      <c r="BX337" s="32">
        <f t="shared" si="93"/>
        <v>0</v>
      </c>
      <c r="BY337" s="32">
        <f t="shared" si="94"/>
        <v>0</v>
      </c>
      <c r="BZ337" s="32">
        <f t="shared" si="95"/>
        <v>0</v>
      </c>
      <c r="CA337" s="32">
        <f t="shared" si="96"/>
        <v>0</v>
      </c>
      <c r="CB337" s="32">
        <f t="shared" si="97"/>
        <v>0</v>
      </c>
      <c r="CC337" s="32">
        <f t="shared" si="98"/>
        <v>0</v>
      </c>
      <c r="CD337" s="34">
        <v>0</v>
      </c>
    </row>
    <row r="338" spans="1:82" s="17" customFormat="1" ht="42">
      <c r="A338" s="1" t="s">
        <v>223</v>
      </c>
      <c r="B338" s="10" t="s">
        <v>224</v>
      </c>
      <c r="C338" s="3">
        <v>0</v>
      </c>
      <c r="D338" s="29" t="s">
        <v>229</v>
      </c>
      <c r="E338" s="32">
        <f t="shared" si="85"/>
        <v>0</v>
      </c>
      <c r="F338" s="32">
        <f t="shared" si="86"/>
        <v>0</v>
      </c>
      <c r="G338" s="32">
        <f t="shared" si="87"/>
        <v>0</v>
      </c>
      <c r="H338" s="32">
        <f t="shared" si="88"/>
        <v>0</v>
      </c>
      <c r="I338" s="32">
        <f t="shared" si="89"/>
        <v>0</v>
      </c>
      <c r="J338" s="32">
        <f t="shared" si="90"/>
        <v>0</v>
      </c>
      <c r="K338" s="32">
        <f t="shared" si="91"/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47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v>0</v>
      </c>
      <c r="AD338" s="32">
        <v>0</v>
      </c>
      <c r="AE338" s="32">
        <v>0</v>
      </c>
      <c r="AF338" s="32">
        <v>0</v>
      </c>
      <c r="AG338" s="32">
        <v>0</v>
      </c>
      <c r="AH338" s="32">
        <v>0</v>
      </c>
      <c r="AI338" s="32">
        <v>0</v>
      </c>
      <c r="AJ338" s="32">
        <v>0</v>
      </c>
      <c r="AK338" s="32">
        <v>0</v>
      </c>
      <c r="AL338" s="32">
        <v>0</v>
      </c>
      <c r="AM338" s="32">
        <v>0</v>
      </c>
      <c r="AN338" s="32">
        <f t="shared" si="108"/>
        <v>0</v>
      </c>
      <c r="AO338" s="32">
        <f t="shared" si="109"/>
        <v>0</v>
      </c>
      <c r="AP338" s="32">
        <f t="shared" si="110"/>
        <v>0</v>
      </c>
      <c r="AQ338" s="32">
        <f t="shared" si="111"/>
        <v>0</v>
      </c>
      <c r="AR338" s="32">
        <f t="shared" si="115"/>
        <v>0</v>
      </c>
      <c r="AS338" s="32">
        <f t="shared" si="113"/>
        <v>0</v>
      </c>
      <c r="AT338" s="32">
        <f t="shared" si="114"/>
        <v>0</v>
      </c>
      <c r="AU338" s="32">
        <v>0</v>
      </c>
      <c r="AV338" s="32">
        <v>0</v>
      </c>
      <c r="AW338" s="32">
        <v>0</v>
      </c>
      <c r="AX338" s="32">
        <v>0</v>
      </c>
      <c r="AY338" s="32">
        <v>0</v>
      </c>
      <c r="AZ338" s="32">
        <v>0</v>
      </c>
      <c r="BA338" s="32">
        <v>0</v>
      </c>
      <c r="BB338" s="32">
        <v>0</v>
      </c>
      <c r="BC338" s="32">
        <v>0</v>
      </c>
      <c r="BD338" s="32">
        <v>0</v>
      </c>
      <c r="BE338" s="32">
        <v>0</v>
      </c>
      <c r="BF338" s="32">
        <v>0</v>
      </c>
      <c r="BG338" s="32">
        <v>0</v>
      </c>
      <c r="BH338" s="32">
        <v>0</v>
      </c>
      <c r="BI338" s="32">
        <v>0</v>
      </c>
      <c r="BJ338" s="32">
        <v>0</v>
      </c>
      <c r="BK338" s="32">
        <v>0</v>
      </c>
      <c r="BL338" s="32">
        <v>0</v>
      </c>
      <c r="BM338" s="32">
        <v>0</v>
      </c>
      <c r="BN338" s="32">
        <v>0</v>
      </c>
      <c r="BO338" s="32">
        <v>0</v>
      </c>
      <c r="BP338" s="32">
        <v>0</v>
      </c>
      <c r="BQ338" s="32">
        <v>0</v>
      </c>
      <c r="BR338" s="32">
        <v>0</v>
      </c>
      <c r="BS338" s="32">
        <v>0</v>
      </c>
      <c r="BT338" s="32">
        <v>0</v>
      </c>
      <c r="BU338" s="32">
        <v>0</v>
      </c>
      <c r="BV338" s="32">
        <v>0</v>
      </c>
      <c r="BW338" s="32">
        <f t="shared" si="92"/>
        <v>0</v>
      </c>
      <c r="BX338" s="32">
        <f t="shared" si="93"/>
        <v>0</v>
      </c>
      <c r="BY338" s="32">
        <f t="shared" si="94"/>
        <v>0</v>
      </c>
      <c r="BZ338" s="32">
        <f t="shared" si="95"/>
        <v>0</v>
      </c>
      <c r="CA338" s="32">
        <f t="shared" si="96"/>
        <v>0</v>
      </c>
      <c r="CB338" s="32">
        <f t="shared" si="97"/>
        <v>0</v>
      </c>
      <c r="CC338" s="32">
        <f t="shared" si="98"/>
        <v>0</v>
      </c>
      <c r="CD338" s="34">
        <v>0</v>
      </c>
    </row>
    <row r="339" spans="1:82" s="17" customFormat="1" ht="31.5">
      <c r="A339" s="36" t="s">
        <v>225</v>
      </c>
      <c r="B339" s="10" t="s">
        <v>226</v>
      </c>
      <c r="C339" s="37" t="s">
        <v>114</v>
      </c>
      <c r="D339" s="29" t="s">
        <v>229</v>
      </c>
      <c r="E339" s="32">
        <f t="shared" si="85"/>
        <v>0</v>
      </c>
      <c r="F339" s="32">
        <f t="shared" si="86"/>
        <v>0</v>
      </c>
      <c r="G339" s="32">
        <f t="shared" si="87"/>
        <v>0</v>
      </c>
      <c r="H339" s="32">
        <f t="shared" si="88"/>
        <v>0</v>
      </c>
      <c r="I339" s="32">
        <f t="shared" si="89"/>
        <v>1.33</v>
      </c>
      <c r="J339" s="32">
        <f t="shared" si="90"/>
        <v>0</v>
      </c>
      <c r="K339" s="32">
        <f t="shared" si="91"/>
        <v>16</v>
      </c>
      <c r="L339" s="32">
        <v>0</v>
      </c>
      <c r="M339" s="32">
        <f>M340+M368</f>
        <v>0</v>
      </c>
      <c r="N339" s="32">
        <f>N340+N368</f>
        <v>0</v>
      </c>
      <c r="O339" s="32">
        <f>O340+O368</f>
        <v>0</v>
      </c>
      <c r="P339" s="32">
        <f>P340+P368</f>
        <v>1.33</v>
      </c>
      <c r="Q339" s="32">
        <v>0</v>
      </c>
      <c r="R339" s="47">
        <v>16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</v>
      </c>
      <c r="AG339" s="32">
        <v>0</v>
      </c>
      <c r="AH339" s="32">
        <v>0</v>
      </c>
      <c r="AI339" s="32">
        <v>0</v>
      </c>
      <c r="AJ339" s="32">
        <v>0</v>
      </c>
      <c r="AK339" s="32">
        <v>0</v>
      </c>
      <c r="AL339" s="32">
        <v>0</v>
      </c>
      <c r="AM339" s="32">
        <v>0</v>
      </c>
      <c r="AN339" s="32">
        <f t="shared" si="108"/>
        <v>2</v>
      </c>
      <c r="AO339" s="32">
        <f t="shared" si="109"/>
        <v>0</v>
      </c>
      <c r="AP339" s="32">
        <f t="shared" si="110"/>
        <v>0.392</v>
      </c>
      <c r="AQ339" s="32">
        <f t="shared" si="111"/>
        <v>0</v>
      </c>
      <c r="AR339" s="32">
        <f t="shared" si="115"/>
        <v>1.646</v>
      </c>
      <c r="AS339" s="32">
        <f t="shared" si="113"/>
        <v>0</v>
      </c>
      <c r="AT339" s="32">
        <f t="shared" si="114"/>
        <v>1</v>
      </c>
      <c r="AU339" s="32">
        <f aca="true" t="shared" si="116" ref="AU339:BB339">AU340+AU368</f>
        <v>2</v>
      </c>
      <c r="AV339" s="32">
        <f t="shared" si="116"/>
        <v>0</v>
      </c>
      <c r="AW339" s="32">
        <f t="shared" si="116"/>
        <v>0.392</v>
      </c>
      <c r="AX339" s="32">
        <f t="shared" si="116"/>
        <v>0</v>
      </c>
      <c r="AY339" s="32">
        <f t="shared" si="116"/>
        <v>1.646</v>
      </c>
      <c r="AZ339" s="32">
        <v>0</v>
      </c>
      <c r="BA339" s="32">
        <f t="shared" si="116"/>
        <v>1</v>
      </c>
      <c r="BB339" s="32">
        <f t="shared" si="116"/>
        <v>0</v>
      </c>
      <c r="BC339" s="32">
        <v>0</v>
      </c>
      <c r="BD339" s="32">
        <f>BD340+BD368</f>
        <v>0</v>
      </c>
      <c r="BE339" s="32">
        <v>0</v>
      </c>
      <c r="BF339" s="32">
        <f>BF340+BF368</f>
        <v>0</v>
      </c>
      <c r="BG339" s="32">
        <v>0</v>
      </c>
      <c r="BH339" s="32">
        <v>0</v>
      </c>
      <c r="BI339" s="32">
        <v>0</v>
      </c>
      <c r="BJ339" s="32">
        <v>0</v>
      </c>
      <c r="BK339" s="32">
        <v>0</v>
      </c>
      <c r="BL339" s="32">
        <v>0</v>
      </c>
      <c r="BM339" s="32">
        <v>0</v>
      </c>
      <c r="BN339" s="32">
        <v>0</v>
      </c>
      <c r="BO339" s="32">
        <v>0</v>
      </c>
      <c r="BP339" s="32">
        <v>0</v>
      </c>
      <c r="BQ339" s="32">
        <v>0</v>
      </c>
      <c r="BR339" s="32">
        <v>0</v>
      </c>
      <c r="BS339" s="32">
        <v>0</v>
      </c>
      <c r="BT339" s="32">
        <v>0</v>
      </c>
      <c r="BU339" s="32">
        <v>0</v>
      </c>
      <c r="BV339" s="32">
        <v>0</v>
      </c>
      <c r="BW339" s="32">
        <f t="shared" si="92"/>
        <v>2</v>
      </c>
      <c r="BX339" s="32">
        <f t="shared" si="93"/>
        <v>0</v>
      </c>
      <c r="BY339" s="32">
        <f t="shared" si="94"/>
        <v>0.392</v>
      </c>
      <c r="BZ339" s="32">
        <f t="shared" si="95"/>
        <v>0</v>
      </c>
      <c r="CA339" s="32">
        <f t="shared" si="96"/>
        <v>0.31599999999999984</v>
      </c>
      <c r="CB339" s="32">
        <f t="shared" si="97"/>
        <v>0</v>
      </c>
      <c r="CC339" s="32">
        <f t="shared" si="98"/>
        <v>-15</v>
      </c>
      <c r="CD339" s="34">
        <v>0</v>
      </c>
    </row>
    <row r="340" spans="1:82" s="17" customFormat="1" ht="53.25">
      <c r="A340" s="36" t="s">
        <v>403</v>
      </c>
      <c r="B340" s="11" t="s">
        <v>227</v>
      </c>
      <c r="C340" s="38" t="s">
        <v>404</v>
      </c>
      <c r="D340" s="29" t="s">
        <v>229</v>
      </c>
      <c r="E340" s="32">
        <f t="shared" si="85"/>
        <v>0</v>
      </c>
      <c r="F340" s="32">
        <f t="shared" si="86"/>
        <v>0</v>
      </c>
      <c r="G340" s="32">
        <f t="shared" si="87"/>
        <v>0.7</v>
      </c>
      <c r="H340" s="32">
        <f t="shared" si="88"/>
        <v>0</v>
      </c>
      <c r="I340" s="32">
        <f t="shared" si="89"/>
        <v>2.0300000000000002</v>
      </c>
      <c r="J340" s="32">
        <f t="shared" si="90"/>
        <v>0</v>
      </c>
      <c r="K340" s="32">
        <f t="shared" si="91"/>
        <v>0</v>
      </c>
      <c r="L340" s="32">
        <v>0</v>
      </c>
      <c r="M340" s="32">
        <f>SUM(M342:M367)</f>
        <v>0</v>
      </c>
      <c r="N340" s="32">
        <f>SUM(N342:N367)</f>
        <v>0</v>
      </c>
      <c r="O340" s="32">
        <f>SUM(O342:O367)</f>
        <v>0</v>
      </c>
      <c r="P340" s="32">
        <f>SUM(P342:P367)</f>
        <v>1.33</v>
      </c>
      <c r="Q340" s="32">
        <v>0</v>
      </c>
      <c r="R340" s="47">
        <v>0</v>
      </c>
      <c r="S340" s="32">
        <v>0</v>
      </c>
      <c r="T340" s="32">
        <v>0</v>
      </c>
      <c r="U340" s="32">
        <f>SUM(U342:U367)</f>
        <v>0.7</v>
      </c>
      <c r="V340" s="32">
        <f>SUM(V342:V367)</f>
        <v>0</v>
      </c>
      <c r="W340" s="32">
        <f>SUM(W342:W367)</f>
        <v>0.7000000000000001</v>
      </c>
      <c r="X340" s="32">
        <v>0</v>
      </c>
      <c r="Y340" s="32">
        <v>0</v>
      </c>
      <c r="Z340" s="32">
        <v>0</v>
      </c>
      <c r="AA340" s="32">
        <v>0</v>
      </c>
      <c r="AB340" s="32">
        <v>0</v>
      </c>
      <c r="AC340" s="32">
        <v>0</v>
      </c>
      <c r="AD340" s="32">
        <v>0</v>
      </c>
      <c r="AE340" s="32">
        <v>0</v>
      </c>
      <c r="AF340" s="32">
        <v>0</v>
      </c>
      <c r="AG340" s="32">
        <v>0</v>
      </c>
      <c r="AH340" s="32">
        <v>0</v>
      </c>
      <c r="AI340" s="32">
        <v>0</v>
      </c>
      <c r="AJ340" s="32">
        <v>0</v>
      </c>
      <c r="AK340" s="32">
        <v>0</v>
      </c>
      <c r="AL340" s="32">
        <v>0</v>
      </c>
      <c r="AM340" s="32">
        <v>0</v>
      </c>
      <c r="AN340" s="32">
        <f t="shared" si="108"/>
        <v>2</v>
      </c>
      <c r="AO340" s="32">
        <f t="shared" si="109"/>
        <v>0</v>
      </c>
      <c r="AP340" s="32">
        <f t="shared" si="110"/>
        <v>0.392</v>
      </c>
      <c r="AQ340" s="32">
        <f t="shared" si="111"/>
        <v>0</v>
      </c>
      <c r="AR340" s="32">
        <f t="shared" si="115"/>
        <v>1.646</v>
      </c>
      <c r="AS340" s="32">
        <f t="shared" si="113"/>
        <v>0</v>
      </c>
      <c r="AT340" s="32">
        <f t="shared" si="114"/>
        <v>0</v>
      </c>
      <c r="AU340" s="32">
        <f>SUM(AU342:AU367)</f>
        <v>2</v>
      </c>
      <c r="AV340" s="32">
        <f>SUM(AV342:AV367)</f>
        <v>0</v>
      </c>
      <c r="AW340" s="32">
        <f>SUM(AW342:AW367)</f>
        <v>0.392</v>
      </c>
      <c r="AX340" s="32">
        <f>SUM(AX342:AX367)</f>
        <v>0</v>
      </c>
      <c r="AY340" s="32">
        <f>SUM(AY342:AY367)</f>
        <v>1.646</v>
      </c>
      <c r="AZ340" s="32">
        <v>0</v>
      </c>
      <c r="BA340" s="32">
        <f>SUM(BA342:BA367)</f>
        <v>0</v>
      </c>
      <c r="BB340" s="32">
        <v>0</v>
      </c>
      <c r="BC340" s="32">
        <v>0</v>
      </c>
      <c r="BD340" s="32">
        <v>0</v>
      </c>
      <c r="BE340" s="32">
        <v>0</v>
      </c>
      <c r="BF340" s="32">
        <v>0</v>
      </c>
      <c r="BG340" s="32">
        <v>0</v>
      </c>
      <c r="BH340" s="32">
        <v>0</v>
      </c>
      <c r="BI340" s="32">
        <v>0</v>
      </c>
      <c r="BJ340" s="32">
        <v>0</v>
      </c>
      <c r="BK340" s="32">
        <v>0</v>
      </c>
      <c r="BL340" s="32">
        <v>0</v>
      </c>
      <c r="BM340" s="32">
        <v>0</v>
      </c>
      <c r="BN340" s="32">
        <v>0</v>
      </c>
      <c r="BO340" s="32">
        <v>0</v>
      </c>
      <c r="BP340" s="32">
        <v>0</v>
      </c>
      <c r="BQ340" s="32">
        <v>0</v>
      </c>
      <c r="BR340" s="32">
        <v>0</v>
      </c>
      <c r="BS340" s="32">
        <v>0</v>
      </c>
      <c r="BT340" s="32">
        <v>0</v>
      </c>
      <c r="BU340" s="32">
        <v>0</v>
      </c>
      <c r="BV340" s="32">
        <v>0</v>
      </c>
      <c r="BW340" s="32">
        <f t="shared" si="92"/>
        <v>2</v>
      </c>
      <c r="BX340" s="32">
        <f t="shared" si="93"/>
        <v>0</v>
      </c>
      <c r="BY340" s="32">
        <f t="shared" si="94"/>
        <v>-0.30799999999999994</v>
      </c>
      <c r="BZ340" s="32">
        <f t="shared" si="95"/>
        <v>0</v>
      </c>
      <c r="CA340" s="32">
        <f t="shared" si="96"/>
        <v>-0.38400000000000034</v>
      </c>
      <c r="CB340" s="32">
        <f t="shared" si="97"/>
        <v>0</v>
      </c>
      <c r="CC340" s="32">
        <f t="shared" si="98"/>
        <v>0</v>
      </c>
      <c r="CD340" s="34">
        <v>0</v>
      </c>
    </row>
    <row r="341" spans="1:82" s="17" customFormat="1" ht="12">
      <c r="A341" s="1"/>
      <c r="B341" s="9" t="s">
        <v>206</v>
      </c>
      <c r="C341" s="6">
        <v>0</v>
      </c>
      <c r="D341" s="29" t="s">
        <v>229</v>
      </c>
      <c r="E341" s="32">
        <f t="shared" si="85"/>
        <v>0</v>
      </c>
      <c r="F341" s="32">
        <f t="shared" si="86"/>
        <v>0</v>
      </c>
      <c r="G341" s="32">
        <f t="shared" si="87"/>
        <v>0</v>
      </c>
      <c r="H341" s="32">
        <f t="shared" si="88"/>
        <v>0</v>
      </c>
      <c r="I341" s="32">
        <f t="shared" si="89"/>
        <v>0</v>
      </c>
      <c r="J341" s="32">
        <f t="shared" si="90"/>
        <v>0</v>
      </c>
      <c r="K341" s="32">
        <f t="shared" si="91"/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47">
        <v>0</v>
      </c>
      <c r="S341" s="32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0</v>
      </c>
      <c r="AB341" s="32">
        <v>0</v>
      </c>
      <c r="AC341" s="32">
        <v>0</v>
      </c>
      <c r="AD341" s="32">
        <v>0</v>
      </c>
      <c r="AE341" s="32">
        <v>0</v>
      </c>
      <c r="AF341" s="32">
        <v>0</v>
      </c>
      <c r="AG341" s="32">
        <v>0</v>
      </c>
      <c r="AH341" s="32">
        <v>0</v>
      </c>
      <c r="AI341" s="32">
        <v>0</v>
      </c>
      <c r="AJ341" s="32">
        <v>0</v>
      </c>
      <c r="AK341" s="32">
        <v>0</v>
      </c>
      <c r="AL341" s="32">
        <v>0</v>
      </c>
      <c r="AM341" s="32">
        <v>0</v>
      </c>
      <c r="AN341" s="32">
        <f t="shared" si="108"/>
        <v>0</v>
      </c>
      <c r="AO341" s="32">
        <f t="shared" si="109"/>
        <v>0</v>
      </c>
      <c r="AP341" s="32">
        <f t="shared" si="110"/>
        <v>0</v>
      </c>
      <c r="AQ341" s="32">
        <f t="shared" si="111"/>
        <v>0</v>
      </c>
      <c r="AR341" s="32">
        <f t="shared" si="115"/>
        <v>0</v>
      </c>
      <c r="AS341" s="32">
        <f t="shared" si="113"/>
        <v>0</v>
      </c>
      <c r="AT341" s="32">
        <f t="shared" si="114"/>
        <v>0</v>
      </c>
      <c r="AU341" s="32">
        <v>0</v>
      </c>
      <c r="AV341" s="32">
        <v>0</v>
      </c>
      <c r="AW341" s="32">
        <v>0</v>
      </c>
      <c r="AX341" s="32">
        <v>0</v>
      </c>
      <c r="AY341" s="32">
        <v>0</v>
      </c>
      <c r="AZ341" s="32">
        <v>0</v>
      </c>
      <c r="BA341" s="32">
        <v>0</v>
      </c>
      <c r="BB341" s="32">
        <v>0</v>
      </c>
      <c r="BC341" s="32">
        <v>0</v>
      </c>
      <c r="BD341" s="32">
        <v>0</v>
      </c>
      <c r="BE341" s="32">
        <v>0</v>
      </c>
      <c r="BF341" s="32">
        <v>0</v>
      </c>
      <c r="BG341" s="32">
        <v>0</v>
      </c>
      <c r="BH341" s="32">
        <v>0</v>
      </c>
      <c r="BI341" s="32">
        <v>0</v>
      </c>
      <c r="BJ341" s="32">
        <v>0</v>
      </c>
      <c r="BK341" s="32">
        <v>0</v>
      </c>
      <c r="BL341" s="32">
        <v>0</v>
      </c>
      <c r="BM341" s="32">
        <v>0</v>
      </c>
      <c r="BN341" s="32">
        <v>0</v>
      </c>
      <c r="BO341" s="32">
        <v>0</v>
      </c>
      <c r="BP341" s="32">
        <v>0</v>
      </c>
      <c r="BQ341" s="32">
        <v>0</v>
      </c>
      <c r="BR341" s="32">
        <v>0</v>
      </c>
      <c r="BS341" s="32">
        <v>0</v>
      </c>
      <c r="BT341" s="32">
        <v>0</v>
      </c>
      <c r="BU341" s="32">
        <v>0</v>
      </c>
      <c r="BV341" s="32">
        <v>0</v>
      </c>
      <c r="BW341" s="32">
        <f t="shared" si="92"/>
        <v>0</v>
      </c>
      <c r="BX341" s="32">
        <f t="shared" si="93"/>
        <v>0</v>
      </c>
      <c r="BY341" s="32">
        <f t="shared" si="94"/>
        <v>0</v>
      </c>
      <c r="BZ341" s="32">
        <f t="shared" si="95"/>
        <v>0</v>
      </c>
      <c r="CA341" s="32">
        <f t="shared" si="96"/>
        <v>0</v>
      </c>
      <c r="CB341" s="32">
        <f t="shared" si="97"/>
        <v>0</v>
      </c>
      <c r="CC341" s="32">
        <f t="shared" si="98"/>
        <v>0</v>
      </c>
      <c r="CD341" s="34">
        <v>0</v>
      </c>
    </row>
    <row r="342" spans="1:82" s="17" customFormat="1" ht="33.75">
      <c r="A342" s="1"/>
      <c r="B342" s="42" t="s">
        <v>405</v>
      </c>
      <c r="C342" s="6" t="s">
        <v>404</v>
      </c>
      <c r="D342" s="29" t="s">
        <v>229</v>
      </c>
      <c r="E342" s="32">
        <f t="shared" si="85"/>
        <v>0</v>
      </c>
      <c r="F342" s="32">
        <f t="shared" si="86"/>
        <v>0</v>
      </c>
      <c r="G342" s="32">
        <f t="shared" si="87"/>
        <v>0</v>
      </c>
      <c r="H342" s="32">
        <f t="shared" si="88"/>
        <v>0</v>
      </c>
      <c r="I342" s="32">
        <f t="shared" si="89"/>
        <v>0.45</v>
      </c>
      <c r="J342" s="32">
        <f t="shared" si="90"/>
        <v>0</v>
      </c>
      <c r="K342" s="32">
        <f t="shared" si="91"/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0.45</v>
      </c>
      <c r="Q342" s="32">
        <v>0</v>
      </c>
      <c r="R342" s="47">
        <v>0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2">
        <v>0</v>
      </c>
      <c r="AL342" s="32">
        <v>0</v>
      </c>
      <c r="AM342" s="32">
        <v>0</v>
      </c>
      <c r="AN342" s="32">
        <f t="shared" si="108"/>
        <v>0</v>
      </c>
      <c r="AO342" s="32">
        <f t="shared" si="109"/>
        <v>0</v>
      </c>
      <c r="AP342" s="32">
        <f t="shared" si="110"/>
        <v>0</v>
      </c>
      <c r="AQ342" s="32">
        <f t="shared" si="111"/>
        <v>0</v>
      </c>
      <c r="AR342" s="32">
        <f t="shared" si="115"/>
        <v>0</v>
      </c>
      <c r="AS342" s="32">
        <f t="shared" si="113"/>
        <v>0</v>
      </c>
      <c r="AT342" s="32">
        <f t="shared" si="114"/>
        <v>0</v>
      </c>
      <c r="AU342" s="32">
        <v>0</v>
      </c>
      <c r="AV342" s="32">
        <v>0</v>
      </c>
      <c r="AW342" s="32">
        <v>0</v>
      </c>
      <c r="AX342" s="32">
        <v>0</v>
      </c>
      <c r="AY342" s="32">
        <v>0</v>
      </c>
      <c r="AZ342" s="32">
        <v>0</v>
      </c>
      <c r="BA342" s="32">
        <v>0</v>
      </c>
      <c r="BB342" s="32">
        <v>0</v>
      </c>
      <c r="BC342" s="32">
        <v>0</v>
      </c>
      <c r="BD342" s="32">
        <v>0</v>
      </c>
      <c r="BE342" s="32">
        <v>0</v>
      </c>
      <c r="BF342" s="32">
        <v>0</v>
      </c>
      <c r="BG342" s="32">
        <v>0</v>
      </c>
      <c r="BH342" s="32">
        <v>0</v>
      </c>
      <c r="BI342" s="32">
        <v>0</v>
      </c>
      <c r="BJ342" s="32">
        <v>0</v>
      </c>
      <c r="BK342" s="32">
        <v>0</v>
      </c>
      <c r="BL342" s="32">
        <v>0</v>
      </c>
      <c r="BM342" s="32">
        <v>0</v>
      </c>
      <c r="BN342" s="32">
        <v>0</v>
      </c>
      <c r="BO342" s="32">
        <v>0</v>
      </c>
      <c r="BP342" s="32">
        <v>0</v>
      </c>
      <c r="BQ342" s="32">
        <v>0</v>
      </c>
      <c r="BR342" s="32">
        <v>0</v>
      </c>
      <c r="BS342" s="32">
        <v>0</v>
      </c>
      <c r="BT342" s="32">
        <v>0</v>
      </c>
      <c r="BU342" s="32">
        <v>0</v>
      </c>
      <c r="BV342" s="32">
        <v>0</v>
      </c>
      <c r="BW342" s="32">
        <f t="shared" si="92"/>
        <v>0</v>
      </c>
      <c r="BX342" s="32">
        <f t="shared" si="93"/>
        <v>0</v>
      </c>
      <c r="BY342" s="32">
        <f t="shared" si="94"/>
        <v>0</v>
      </c>
      <c r="BZ342" s="32">
        <f t="shared" si="95"/>
        <v>0</v>
      </c>
      <c r="CA342" s="32">
        <f t="shared" si="96"/>
        <v>-0.45</v>
      </c>
      <c r="CB342" s="32">
        <f t="shared" si="97"/>
        <v>0</v>
      </c>
      <c r="CC342" s="32">
        <f t="shared" si="98"/>
        <v>0</v>
      </c>
      <c r="CD342" s="34" t="s">
        <v>436</v>
      </c>
    </row>
    <row r="343" spans="1:82" s="17" customFormat="1" ht="45">
      <c r="A343" s="1"/>
      <c r="B343" s="42" t="s">
        <v>406</v>
      </c>
      <c r="C343" s="6" t="s">
        <v>404</v>
      </c>
      <c r="D343" s="29" t="s">
        <v>229</v>
      </c>
      <c r="E343" s="32">
        <f t="shared" si="85"/>
        <v>0</v>
      </c>
      <c r="F343" s="32">
        <f t="shared" si="86"/>
        <v>0</v>
      </c>
      <c r="G343" s="32">
        <f t="shared" si="87"/>
        <v>0</v>
      </c>
      <c r="H343" s="32">
        <f t="shared" si="88"/>
        <v>0</v>
      </c>
      <c r="I343" s="32">
        <f t="shared" si="89"/>
        <v>0.06</v>
      </c>
      <c r="J343" s="32">
        <f t="shared" si="90"/>
        <v>0</v>
      </c>
      <c r="K343" s="32">
        <f t="shared" si="91"/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0.06</v>
      </c>
      <c r="Q343" s="32">
        <v>0</v>
      </c>
      <c r="R343" s="47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</v>
      </c>
      <c r="AJ343" s="32">
        <v>0</v>
      </c>
      <c r="AK343" s="32">
        <v>0</v>
      </c>
      <c r="AL343" s="32">
        <v>0</v>
      </c>
      <c r="AM343" s="32">
        <v>0</v>
      </c>
      <c r="AN343" s="32">
        <v>0</v>
      </c>
      <c r="AO343" s="32">
        <v>0</v>
      </c>
      <c r="AP343" s="32">
        <v>0</v>
      </c>
      <c r="AQ343" s="32">
        <v>0</v>
      </c>
      <c r="AR343" s="32">
        <v>0</v>
      </c>
      <c r="AS343" s="32">
        <v>0</v>
      </c>
      <c r="AT343" s="32">
        <v>0</v>
      </c>
      <c r="AU343" s="32">
        <v>0</v>
      </c>
      <c r="AV343" s="32">
        <v>0</v>
      </c>
      <c r="AW343" s="32">
        <v>0</v>
      </c>
      <c r="AX343" s="32">
        <v>0</v>
      </c>
      <c r="AY343" s="32">
        <v>0</v>
      </c>
      <c r="AZ343" s="32">
        <v>0</v>
      </c>
      <c r="BA343" s="32">
        <v>0</v>
      </c>
      <c r="BB343" s="32">
        <v>0</v>
      </c>
      <c r="BC343" s="32">
        <v>0</v>
      </c>
      <c r="BD343" s="32">
        <v>0</v>
      </c>
      <c r="BE343" s="32">
        <v>0</v>
      </c>
      <c r="BF343" s="32">
        <v>0</v>
      </c>
      <c r="BG343" s="32">
        <v>0</v>
      </c>
      <c r="BH343" s="32">
        <v>0</v>
      </c>
      <c r="BI343" s="32">
        <v>0</v>
      </c>
      <c r="BJ343" s="32">
        <v>0</v>
      </c>
      <c r="BK343" s="32">
        <v>0</v>
      </c>
      <c r="BL343" s="32">
        <v>0</v>
      </c>
      <c r="BM343" s="32">
        <v>0</v>
      </c>
      <c r="BN343" s="32">
        <v>0</v>
      </c>
      <c r="BO343" s="32">
        <v>0</v>
      </c>
      <c r="BP343" s="32">
        <v>0</v>
      </c>
      <c r="BQ343" s="32">
        <v>0</v>
      </c>
      <c r="BR343" s="32">
        <v>0</v>
      </c>
      <c r="BS343" s="32">
        <v>0</v>
      </c>
      <c r="BT343" s="32">
        <v>0</v>
      </c>
      <c r="BU343" s="32">
        <v>0</v>
      </c>
      <c r="BV343" s="32">
        <v>0</v>
      </c>
      <c r="BW343" s="32">
        <f t="shared" si="92"/>
        <v>0</v>
      </c>
      <c r="BX343" s="32">
        <f t="shared" si="93"/>
        <v>0</v>
      </c>
      <c r="BY343" s="32">
        <f t="shared" si="94"/>
        <v>0</v>
      </c>
      <c r="BZ343" s="32">
        <f t="shared" si="95"/>
        <v>0</v>
      </c>
      <c r="CA343" s="32">
        <f t="shared" si="96"/>
        <v>-0.06</v>
      </c>
      <c r="CB343" s="32">
        <f t="shared" si="97"/>
        <v>0</v>
      </c>
      <c r="CC343" s="32">
        <f t="shared" si="98"/>
        <v>0</v>
      </c>
      <c r="CD343" s="34" t="s">
        <v>436</v>
      </c>
    </row>
    <row r="344" spans="1:82" s="17" customFormat="1" ht="45">
      <c r="A344" s="1"/>
      <c r="B344" s="42" t="s">
        <v>407</v>
      </c>
      <c r="C344" s="6" t="s">
        <v>404</v>
      </c>
      <c r="D344" s="29" t="s">
        <v>229</v>
      </c>
      <c r="E344" s="32">
        <f t="shared" si="85"/>
        <v>0</v>
      </c>
      <c r="F344" s="32">
        <f t="shared" si="86"/>
        <v>0</v>
      </c>
      <c r="G344" s="32">
        <f t="shared" si="87"/>
        <v>0</v>
      </c>
      <c r="H344" s="32">
        <f t="shared" si="88"/>
        <v>0</v>
      </c>
      <c r="I344" s="32">
        <f t="shared" si="89"/>
        <v>0.06</v>
      </c>
      <c r="J344" s="32">
        <f t="shared" si="90"/>
        <v>0</v>
      </c>
      <c r="K344" s="32">
        <f t="shared" si="91"/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0.06</v>
      </c>
      <c r="Q344" s="32">
        <v>0</v>
      </c>
      <c r="R344" s="47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2">
        <v>0</v>
      </c>
      <c r="AL344" s="32">
        <v>0</v>
      </c>
      <c r="AM344" s="32">
        <v>0</v>
      </c>
      <c r="AN344" s="32">
        <v>0</v>
      </c>
      <c r="AO344" s="32">
        <v>0</v>
      </c>
      <c r="AP344" s="32">
        <v>0</v>
      </c>
      <c r="AQ344" s="32">
        <v>0</v>
      </c>
      <c r="AR344" s="32">
        <v>0</v>
      </c>
      <c r="AS344" s="32">
        <v>0</v>
      </c>
      <c r="AT344" s="32">
        <v>0</v>
      </c>
      <c r="AU344" s="45">
        <v>0</v>
      </c>
      <c r="AV344" s="45">
        <f>AV345</f>
        <v>0</v>
      </c>
      <c r="AW344" s="45">
        <v>0</v>
      </c>
      <c r="AX344" s="45">
        <v>0</v>
      </c>
      <c r="AY344" s="45">
        <v>0</v>
      </c>
      <c r="AZ344" s="32">
        <v>0</v>
      </c>
      <c r="BA344" s="32">
        <v>0</v>
      </c>
      <c r="BB344" s="45">
        <v>0</v>
      </c>
      <c r="BC344" s="32">
        <v>0</v>
      </c>
      <c r="BD344" s="45">
        <v>0</v>
      </c>
      <c r="BE344" s="32">
        <v>0</v>
      </c>
      <c r="BF344" s="45">
        <v>0</v>
      </c>
      <c r="BG344" s="32">
        <v>0</v>
      </c>
      <c r="BH344" s="32">
        <v>0</v>
      </c>
      <c r="BI344" s="32">
        <v>0</v>
      </c>
      <c r="BJ344" s="32">
        <v>0</v>
      </c>
      <c r="BK344" s="32">
        <v>0</v>
      </c>
      <c r="BL344" s="32">
        <v>0</v>
      </c>
      <c r="BM344" s="32">
        <v>0</v>
      </c>
      <c r="BN344" s="32">
        <v>0</v>
      </c>
      <c r="BO344" s="32">
        <v>0</v>
      </c>
      <c r="BP344" s="32">
        <v>0</v>
      </c>
      <c r="BQ344" s="32">
        <v>0</v>
      </c>
      <c r="BR344" s="32">
        <v>0</v>
      </c>
      <c r="BS344" s="32">
        <v>0</v>
      </c>
      <c r="BT344" s="32">
        <v>0</v>
      </c>
      <c r="BU344" s="32">
        <v>0</v>
      </c>
      <c r="BV344" s="32">
        <v>0</v>
      </c>
      <c r="BW344" s="32">
        <f t="shared" si="92"/>
        <v>0</v>
      </c>
      <c r="BX344" s="32">
        <f t="shared" si="93"/>
        <v>0</v>
      </c>
      <c r="BY344" s="32">
        <f t="shared" si="94"/>
        <v>0</v>
      </c>
      <c r="BZ344" s="32">
        <f t="shared" si="95"/>
        <v>0</v>
      </c>
      <c r="CA344" s="32">
        <f t="shared" si="96"/>
        <v>-0.06</v>
      </c>
      <c r="CB344" s="32">
        <f t="shared" si="97"/>
        <v>0</v>
      </c>
      <c r="CC344" s="32">
        <f t="shared" si="98"/>
        <v>0</v>
      </c>
      <c r="CD344" s="34" t="s">
        <v>436</v>
      </c>
    </row>
    <row r="345" spans="1:82" s="17" customFormat="1" ht="45">
      <c r="A345" s="1"/>
      <c r="B345" s="42" t="s">
        <v>408</v>
      </c>
      <c r="C345" s="6" t="s">
        <v>404</v>
      </c>
      <c r="D345" s="29" t="s">
        <v>229</v>
      </c>
      <c r="E345" s="32">
        <f t="shared" si="85"/>
        <v>0</v>
      </c>
      <c r="F345" s="32">
        <f t="shared" si="86"/>
        <v>0</v>
      </c>
      <c r="G345" s="32">
        <f t="shared" si="87"/>
        <v>0</v>
      </c>
      <c r="H345" s="32">
        <f t="shared" si="88"/>
        <v>0</v>
      </c>
      <c r="I345" s="32">
        <f t="shared" si="89"/>
        <v>0.06</v>
      </c>
      <c r="J345" s="32">
        <f t="shared" si="90"/>
        <v>0</v>
      </c>
      <c r="K345" s="32">
        <f t="shared" si="91"/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0.06</v>
      </c>
      <c r="Q345" s="32">
        <v>0</v>
      </c>
      <c r="R345" s="47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0</v>
      </c>
      <c r="AB345" s="32">
        <v>0</v>
      </c>
      <c r="AC345" s="32">
        <v>0</v>
      </c>
      <c r="AD345" s="32">
        <v>0</v>
      </c>
      <c r="AE345" s="32">
        <v>0</v>
      </c>
      <c r="AF345" s="32">
        <v>0</v>
      </c>
      <c r="AG345" s="32">
        <v>0</v>
      </c>
      <c r="AH345" s="32">
        <v>0</v>
      </c>
      <c r="AI345" s="32">
        <v>0</v>
      </c>
      <c r="AJ345" s="32">
        <v>0</v>
      </c>
      <c r="AK345" s="32">
        <v>0</v>
      </c>
      <c r="AL345" s="32">
        <v>0</v>
      </c>
      <c r="AM345" s="32">
        <v>0</v>
      </c>
      <c r="AN345" s="32">
        <v>0</v>
      </c>
      <c r="AO345" s="32">
        <v>0</v>
      </c>
      <c r="AP345" s="32">
        <v>0</v>
      </c>
      <c r="AQ345" s="32">
        <v>0</v>
      </c>
      <c r="AR345" s="32">
        <v>0</v>
      </c>
      <c r="AS345" s="32">
        <v>0</v>
      </c>
      <c r="AT345" s="32">
        <v>0</v>
      </c>
      <c r="AU345" s="45">
        <v>0</v>
      </c>
      <c r="AV345" s="45">
        <f>SUM(AV347:AV372)</f>
        <v>0</v>
      </c>
      <c r="AW345" s="45">
        <v>0</v>
      </c>
      <c r="AX345" s="45">
        <v>0</v>
      </c>
      <c r="AY345" s="45">
        <v>0</v>
      </c>
      <c r="AZ345" s="32">
        <v>0</v>
      </c>
      <c r="BA345" s="32">
        <v>0</v>
      </c>
      <c r="BB345" s="45">
        <v>0</v>
      </c>
      <c r="BC345" s="32">
        <v>0</v>
      </c>
      <c r="BD345" s="45">
        <v>0</v>
      </c>
      <c r="BE345" s="32">
        <v>0</v>
      </c>
      <c r="BF345" s="45">
        <v>0</v>
      </c>
      <c r="BG345" s="32">
        <v>0</v>
      </c>
      <c r="BH345" s="32">
        <v>0</v>
      </c>
      <c r="BI345" s="32">
        <v>0</v>
      </c>
      <c r="BJ345" s="32">
        <v>0</v>
      </c>
      <c r="BK345" s="32">
        <v>0</v>
      </c>
      <c r="BL345" s="32">
        <v>0</v>
      </c>
      <c r="BM345" s="32">
        <v>0</v>
      </c>
      <c r="BN345" s="32">
        <v>0</v>
      </c>
      <c r="BO345" s="32">
        <v>0</v>
      </c>
      <c r="BP345" s="32">
        <v>0</v>
      </c>
      <c r="BQ345" s="32">
        <v>0</v>
      </c>
      <c r="BR345" s="32">
        <v>0</v>
      </c>
      <c r="BS345" s="32">
        <v>0</v>
      </c>
      <c r="BT345" s="32">
        <v>0</v>
      </c>
      <c r="BU345" s="32">
        <v>0</v>
      </c>
      <c r="BV345" s="32">
        <v>0</v>
      </c>
      <c r="BW345" s="32">
        <f t="shared" si="92"/>
        <v>0</v>
      </c>
      <c r="BX345" s="32">
        <f t="shared" si="93"/>
        <v>0</v>
      </c>
      <c r="BY345" s="32">
        <f t="shared" si="94"/>
        <v>0</v>
      </c>
      <c r="BZ345" s="32">
        <f t="shared" si="95"/>
        <v>0</v>
      </c>
      <c r="CA345" s="32">
        <f t="shared" si="96"/>
        <v>-0.06</v>
      </c>
      <c r="CB345" s="32">
        <f t="shared" si="97"/>
        <v>0</v>
      </c>
      <c r="CC345" s="32">
        <f t="shared" si="98"/>
        <v>0</v>
      </c>
      <c r="CD345" s="34" t="s">
        <v>436</v>
      </c>
    </row>
    <row r="346" spans="1:82" s="17" customFormat="1" ht="45">
      <c r="A346" s="1"/>
      <c r="B346" s="42" t="s">
        <v>409</v>
      </c>
      <c r="C346" s="6" t="s">
        <v>404</v>
      </c>
      <c r="D346" s="29" t="s">
        <v>229</v>
      </c>
      <c r="E346" s="32">
        <f t="shared" si="85"/>
        <v>0</v>
      </c>
      <c r="F346" s="32">
        <f t="shared" si="86"/>
        <v>0</v>
      </c>
      <c r="G346" s="32">
        <f t="shared" si="87"/>
        <v>0</v>
      </c>
      <c r="H346" s="32">
        <f t="shared" si="88"/>
        <v>0</v>
      </c>
      <c r="I346" s="32">
        <f t="shared" si="89"/>
        <v>0.06</v>
      </c>
      <c r="J346" s="32">
        <f t="shared" si="90"/>
        <v>0</v>
      </c>
      <c r="K346" s="32">
        <f t="shared" si="91"/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0.06</v>
      </c>
      <c r="Q346" s="32">
        <v>0</v>
      </c>
      <c r="R346" s="47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0</v>
      </c>
      <c r="Z346" s="32">
        <v>0</v>
      </c>
      <c r="AA346" s="32">
        <v>0</v>
      </c>
      <c r="AB346" s="32">
        <v>0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0</v>
      </c>
      <c r="AI346" s="32">
        <v>0</v>
      </c>
      <c r="AJ346" s="32">
        <v>0</v>
      </c>
      <c r="AK346" s="32">
        <v>0</v>
      </c>
      <c r="AL346" s="32">
        <v>0</v>
      </c>
      <c r="AM346" s="32">
        <v>0</v>
      </c>
      <c r="AN346" s="32">
        <v>0</v>
      </c>
      <c r="AO346" s="32">
        <v>0</v>
      </c>
      <c r="AP346" s="32">
        <v>0</v>
      </c>
      <c r="AQ346" s="32">
        <v>0</v>
      </c>
      <c r="AR346" s="32">
        <v>0</v>
      </c>
      <c r="AS346" s="32">
        <v>0</v>
      </c>
      <c r="AT346" s="32">
        <v>0</v>
      </c>
      <c r="AU346" s="32">
        <v>0</v>
      </c>
      <c r="AV346" s="32">
        <v>0</v>
      </c>
      <c r="AW346" s="32">
        <v>0</v>
      </c>
      <c r="AX346" s="32">
        <v>0</v>
      </c>
      <c r="AY346" s="32">
        <v>0</v>
      </c>
      <c r="AZ346" s="32">
        <v>0</v>
      </c>
      <c r="BA346" s="32">
        <v>0</v>
      </c>
      <c r="BB346" s="32">
        <v>0</v>
      </c>
      <c r="BC346" s="32">
        <v>0</v>
      </c>
      <c r="BD346" s="32">
        <v>0</v>
      </c>
      <c r="BE346" s="32">
        <v>0</v>
      </c>
      <c r="BF346" s="32">
        <v>0</v>
      </c>
      <c r="BG346" s="32">
        <v>0</v>
      </c>
      <c r="BH346" s="32">
        <v>0</v>
      </c>
      <c r="BI346" s="32">
        <v>0</v>
      </c>
      <c r="BJ346" s="32">
        <v>0</v>
      </c>
      <c r="BK346" s="32">
        <v>0</v>
      </c>
      <c r="BL346" s="32">
        <v>0</v>
      </c>
      <c r="BM346" s="32">
        <v>0</v>
      </c>
      <c r="BN346" s="32">
        <v>0</v>
      </c>
      <c r="BO346" s="32">
        <v>0</v>
      </c>
      <c r="BP346" s="32">
        <v>0</v>
      </c>
      <c r="BQ346" s="32">
        <v>0</v>
      </c>
      <c r="BR346" s="32">
        <v>0</v>
      </c>
      <c r="BS346" s="32">
        <v>0</v>
      </c>
      <c r="BT346" s="32">
        <v>0</v>
      </c>
      <c r="BU346" s="32">
        <v>0</v>
      </c>
      <c r="BV346" s="32">
        <v>0</v>
      </c>
      <c r="BW346" s="32">
        <f t="shared" si="92"/>
        <v>0</v>
      </c>
      <c r="BX346" s="32">
        <f t="shared" si="93"/>
        <v>0</v>
      </c>
      <c r="BY346" s="32">
        <f t="shared" si="94"/>
        <v>0</v>
      </c>
      <c r="BZ346" s="32">
        <f t="shared" si="95"/>
        <v>0</v>
      </c>
      <c r="CA346" s="32">
        <f t="shared" si="96"/>
        <v>-0.06</v>
      </c>
      <c r="CB346" s="32">
        <f t="shared" si="97"/>
        <v>0</v>
      </c>
      <c r="CC346" s="32">
        <f t="shared" si="98"/>
        <v>0</v>
      </c>
      <c r="CD346" s="34" t="s">
        <v>436</v>
      </c>
    </row>
    <row r="347" spans="1:82" s="17" customFormat="1" ht="45">
      <c r="A347" s="1"/>
      <c r="B347" s="42" t="s">
        <v>410</v>
      </c>
      <c r="C347" s="6" t="s">
        <v>404</v>
      </c>
      <c r="D347" s="29" t="s">
        <v>229</v>
      </c>
      <c r="E347" s="32">
        <f t="shared" si="85"/>
        <v>0</v>
      </c>
      <c r="F347" s="32">
        <f t="shared" si="86"/>
        <v>0</v>
      </c>
      <c r="G347" s="32">
        <f t="shared" si="87"/>
        <v>0</v>
      </c>
      <c r="H347" s="32">
        <f t="shared" si="88"/>
        <v>0</v>
      </c>
      <c r="I347" s="32">
        <f t="shared" si="89"/>
        <v>0.02</v>
      </c>
      <c r="J347" s="32">
        <f t="shared" si="90"/>
        <v>0</v>
      </c>
      <c r="K347" s="32">
        <f t="shared" si="91"/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0.02</v>
      </c>
      <c r="Q347" s="32">
        <v>0</v>
      </c>
      <c r="R347" s="47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2">
        <v>0</v>
      </c>
      <c r="AL347" s="32">
        <v>0</v>
      </c>
      <c r="AM347" s="32">
        <v>0</v>
      </c>
      <c r="AN347" s="32">
        <v>0</v>
      </c>
      <c r="AO347" s="32">
        <v>0</v>
      </c>
      <c r="AP347" s="32">
        <v>0</v>
      </c>
      <c r="AQ347" s="32">
        <v>0</v>
      </c>
      <c r="AR347" s="32">
        <v>0</v>
      </c>
      <c r="AS347" s="32">
        <v>0</v>
      </c>
      <c r="AT347" s="32">
        <v>0</v>
      </c>
      <c r="AU347" s="32">
        <v>0</v>
      </c>
      <c r="AV347" s="32">
        <v>0</v>
      </c>
      <c r="AW347" s="32">
        <v>0</v>
      </c>
      <c r="AX347" s="32">
        <v>0</v>
      </c>
      <c r="AY347" s="32">
        <v>0</v>
      </c>
      <c r="AZ347" s="32">
        <v>0</v>
      </c>
      <c r="BA347" s="32">
        <v>0</v>
      </c>
      <c r="BB347" s="32">
        <v>0</v>
      </c>
      <c r="BC347" s="32">
        <v>0</v>
      </c>
      <c r="BD347" s="32">
        <v>0</v>
      </c>
      <c r="BE347" s="32">
        <v>0</v>
      </c>
      <c r="BF347" s="32">
        <v>0</v>
      </c>
      <c r="BG347" s="32">
        <v>0</v>
      </c>
      <c r="BH347" s="32">
        <v>0</v>
      </c>
      <c r="BI347" s="32">
        <v>0</v>
      </c>
      <c r="BJ347" s="32">
        <v>0</v>
      </c>
      <c r="BK347" s="32">
        <v>0</v>
      </c>
      <c r="BL347" s="32">
        <v>0</v>
      </c>
      <c r="BM347" s="32">
        <v>0</v>
      </c>
      <c r="BN347" s="32">
        <v>0</v>
      </c>
      <c r="BO347" s="32">
        <v>0</v>
      </c>
      <c r="BP347" s="32">
        <v>0</v>
      </c>
      <c r="BQ347" s="32">
        <v>0</v>
      </c>
      <c r="BR347" s="32">
        <v>0</v>
      </c>
      <c r="BS347" s="32">
        <v>0</v>
      </c>
      <c r="BT347" s="32">
        <v>0</v>
      </c>
      <c r="BU347" s="32">
        <v>0</v>
      </c>
      <c r="BV347" s="32">
        <v>0</v>
      </c>
      <c r="BW347" s="32">
        <f t="shared" si="92"/>
        <v>0</v>
      </c>
      <c r="BX347" s="32">
        <f t="shared" si="93"/>
        <v>0</v>
      </c>
      <c r="BY347" s="32">
        <f t="shared" si="94"/>
        <v>0</v>
      </c>
      <c r="BZ347" s="32">
        <f t="shared" si="95"/>
        <v>0</v>
      </c>
      <c r="CA347" s="32">
        <f t="shared" si="96"/>
        <v>-0.02</v>
      </c>
      <c r="CB347" s="32">
        <f t="shared" si="97"/>
        <v>0</v>
      </c>
      <c r="CC347" s="32">
        <f t="shared" si="98"/>
        <v>0</v>
      </c>
      <c r="CD347" s="34" t="s">
        <v>436</v>
      </c>
    </row>
    <row r="348" spans="1:82" s="17" customFormat="1" ht="45">
      <c r="A348" s="1"/>
      <c r="B348" s="42" t="s">
        <v>411</v>
      </c>
      <c r="C348" s="6" t="s">
        <v>404</v>
      </c>
      <c r="D348" s="29" t="s">
        <v>229</v>
      </c>
      <c r="E348" s="32">
        <f t="shared" si="85"/>
        <v>0</v>
      </c>
      <c r="F348" s="32">
        <f t="shared" si="86"/>
        <v>0</v>
      </c>
      <c r="G348" s="32">
        <f t="shared" si="87"/>
        <v>0</v>
      </c>
      <c r="H348" s="32">
        <f t="shared" si="88"/>
        <v>0</v>
      </c>
      <c r="I348" s="32">
        <f t="shared" si="89"/>
        <v>0.02</v>
      </c>
      <c r="J348" s="32">
        <f t="shared" si="90"/>
        <v>0</v>
      </c>
      <c r="K348" s="32">
        <f t="shared" si="91"/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0.02</v>
      </c>
      <c r="Q348" s="32">
        <v>0</v>
      </c>
      <c r="R348" s="47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0</v>
      </c>
      <c r="AJ348" s="32">
        <v>0</v>
      </c>
      <c r="AK348" s="32">
        <v>0</v>
      </c>
      <c r="AL348" s="32">
        <v>0</v>
      </c>
      <c r="AM348" s="32">
        <v>0</v>
      </c>
      <c r="AN348" s="32">
        <v>0</v>
      </c>
      <c r="AO348" s="32">
        <v>0</v>
      </c>
      <c r="AP348" s="32">
        <v>0</v>
      </c>
      <c r="AQ348" s="32">
        <v>0</v>
      </c>
      <c r="AR348" s="32">
        <v>0</v>
      </c>
      <c r="AS348" s="32">
        <v>0</v>
      </c>
      <c r="AT348" s="32">
        <v>0</v>
      </c>
      <c r="AU348" s="32">
        <v>0</v>
      </c>
      <c r="AV348" s="32">
        <v>0</v>
      </c>
      <c r="AW348" s="32">
        <v>0</v>
      </c>
      <c r="AX348" s="32">
        <v>0</v>
      </c>
      <c r="AY348" s="32">
        <v>0</v>
      </c>
      <c r="AZ348" s="32">
        <v>0</v>
      </c>
      <c r="BA348" s="32">
        <v>0</v>
      </c>
      <c r="BB348" s="32">
        <v>0</v>
      </c>
      <c r="BC348" s="32">
        <v>0</v>
      </c>
      <c r="BD348" s="32">
        <v>0</v>
      </c>
      <c r="BE348" s="32">
        <v>0</v>
      </c>
      <c r="BF348" s="32">
        <v>0</v>
      </c>
      <c r="BG348" s="32">
        <v>0</v>
      </c>
      <c r="BH348" s="32">
        <v>0</v>
      </c>
      <c r="BI348" s="32">
        <v>0</v>
      </c>
      <c r="BJ348" s="32">
        <v>0</v>
      </c>
      <c r="BK348" s="32">
        <v>0</v>
      </c>
      <c r="BL348" s="32">
        <v>0</v>
      </c>
      <c r="BM348" s="32">
        <v>0</v>
      </c>
      <c r="BN348" s="32">
        <v>0</v>
      </c>
      <c r="BO348" s="32">
        <v>0</v>
      </c>
      <c r="BP348" s="32">
        <v>0</v>
      </c>
      <c r="BQ348" s="32">
        <v>0</v>
      </c>
      <c r="BR348" s="32">
        <v>0</v>
      </c>
      <c r="BS348" s="32">
        <v>0</v>
      </c>
      <c r="BT348" s="32">
        <v>0</v>
      </c>
      <c r="BU348" s="32">
        <v>0</v>
      </c>
      <c r="BV348" s="32">
        <v>0</v>
      </c>
      <c r="BW348" s="32">
        <f t="shared" si="92"/>
        <v>0</v>
      </c>
      <c r="BX348" s="32">
        <f t="shared" si="93"/>
        <v>0</v>
      </c>
      <c r="BY348" s="32">
        <f t="shared" si="94"/>
        <v>0</v>
      </c>
      <c r="BZ348" s="32">
        <f t="shared" si="95"/>
        <v>0</v>
      </c>
      <c r="CA348" s="32">
        <f t="shared" si="96"/>
        <v>-0.02</v>
      </c>
      <c r="CB348" s="32">
        <f t="shared" si="97"/>
        <v>0</v>
      </c>
      <c r="CC348" s="32">
        <f t="shared" si="98"/>
        <v>0</v>
      </c>
      <c r="CD348" s="34" t="s">
        <v>436</v>
      </c>
    </row>
    <row r="349" spans="1:82" s="17" customFormat="1" ht="45">
      <c r="A349" s="1"/>
      <c r="B349" s="42" t="s">
        <v>412</v>
      </c>
      <c r="C349" s="6" t="s">
        <v>404</v>
      </c>
      <c r="D349" s="29" t="s">
        <v>229</v>
      </c>
      <c r="E349" s="32">
        <f t="shared" si="85"/>
        <v>0</v>
      </c>
      <c r="F349" s="32">
        <f t="shared" si="86"/>
        <v>0</v>
      </c>
      <c r="G349" s="32">
        <f t="shared" si="87"/>
        <v>0</v>
      </c>
      <c r="H349" s="32">
        <f t="shared" si="88"/>
        <v>0</v>
      </c>
      <c r="I349" s="32">
        <f t="shared" si="89"/>
        <v>0.1</v>
      </c>
      <c r="J349" s="32">
        <f t="shared" si="90"/>
        <v>0</v>
      </c>
      <c r="K349" s="32">
        <f t="shared" si="91"/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0.1</v>
      </c>
      <c r="Q349" s="32">
        <v>0</v>
      </c>
      <c r="R349" s="47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32">
        <v>0</v>
      </c>
      <c r="AC349" s="32">
        <v>0</v>
      </c>
      <c r="AD349" s="32">
        <v>0</v>
      </c>
      <c r="AE349" s="32">
        <v>0</v>
      </c>
      <c r="AF349" s="32">
        <v>0</v>
      </c>
      <c r="AG349" s="32">
        <v>0</v>
      </c>
      <c r="AH349" s="32">
        <v>0</v>
      </c>
      <c r="AI349" s="32">
        <v>0</v>
      </c>
      <c r="AJ349" s="32">
        <v>0</v>
      </c>
      <c r="AK349" s="32">
        <v>0</v>
      </c>
      <c r="AL349" s="32">
        <v>0</v>
      </c>
      <c r="AM349" s="32">
        <v>0</v>
      </c>
      <c r="AN349" s="32">
        <v>0</v>
      </c>
      <c r="AO349" s="32">
        <v>0</v>
      </c>
      <c r="AP349" s="32">
        <v>0</v>
      </c>
      <c r="AQ349" s="32">
        <v>0</v>
      </c>
      <c r="AR349" s="32">
        <v>0</v>
      </c>
      <c r="AS349" s="32">
        <v>0</v>
      </c>
      <c r="AT349" s="32">
        <v>0</v>
      </c>
      <c r="AU349" s="32">
        <v>0</v>
      </c>
      <c r="AV349" s="32">
        <v>0</v>
      </c>
      <c r="AW349" s="32">
        <v>0</v>
      </c>
      <c r="AX349" s="32">
        <v>0</v>
      </c>
      <c r="AY349" s="32">
        <v>0</v>
      </c>
      <c r="AZ349" s="32">
        <v>0</v>
      </c>
      <c r="BA349" s="32">
        <v>0</v>
      </c>
      <c r="BB349" s="32">
        <v>0</v>
      </c>
      <c r="BC349" s="32">
        <v>0</v>
      </c>
      <c r="BD349" s="32">
        <v>0</v>
      </c>
      <c r="BE349" s="32">
        <v>0</v>
      </c>
      <c r="BF349" s="32">
        <v>0</v>
      </c>
      <c r="BG349" s="32">
        <v>0</v>
      </c>
      <c r="BH349" s="32">
        <v>0</v>
      </c>
      <c r="BI349" s="32">
        <v>0</v>
      </c>
      <c r="BJ349" s="32">
        <v>0</v>
      </c>
      <c r="BK349" s="32">
        <v>0</v>
      </c>
      <c r="BL349" s="32">
        <v>0</v>
      </c>
      <c r="BM349" s="32">
        <v>0</v>
      </c>
      <c r="BN349" s="32">
        <v>0</v>
      </c>
      <c r="BO349" s="32">
        <v>0</v>
      </c>
      <c r="BP349" s="32">
        <v>0</v>
      </c>
      <c r="BQ349" s="32">
        <v>0</v>
      </c>
      <c r="BR349" s="32">
        <v>0</v>
      </c>
      <c r="BS349" s="32">
        <v>0</v>
      </c>
      <c r="BT349" s="32">
        <v>0</v>
      </c>
      <c r="BU349" s="32">
        <v>0</v>
      </c>
      <c r="BV349" s="32">
        <v>0</v>
      </c>
      <c r="BW349" s="32">
        <f t="shared" si="92"/>
        <v>0</v>
      </c>
      <c r="BX349" s="32">
        <f t="shared" si="93"/>
        <v>0</v>
      </c>
      <c r="BY349" s="32">
        <f t="shared" si="94"/>
        <v>0</v>
      </c>
      <c r="BZ349" s="32">
        <f t="shared" si="95"/>
        <v>0</v>
      </c>
      <c r="CA349" s="32">
        <f t="shared" si="96"/>
        <v>-0.1</v>
      </c>
      <c r="CB349" s="32">
        <f t="shared" si="97"/>
        <v>0</v>
      </c>
      <c r="CC349" s="32">
        <f t="shared" si="98"/>
        <v>0</v>
      </c>
      <c r="CD349" s="34" t="s">
        <v>436</v>
      </c>
    </row>
    <row r="350" spans="1:82" s="17" customFormat="1" ht="45">
      <c r="A350" s="1"/>
      <c r="B350" s="42" t="s">
        <v>413</v>
      </c>
      <c r="C350" s="6" t="s">
        <v>404</v>
      </c>
      <c r="D350" s="29" t="s">
        <v>229</v>
      </c>
      <c r="E350" s="32">
        <f t="shared" si="85"/>
        <v>0</v>
      </c>
      <c r="F350" s="32">
        <f t="shared" si="86"/>
        <v>0</v>
      </c>
      <c r="G350" s="32">
        <f t="shared" si="87"/>
        <v>0</v>
      </c>
      <c r="H350" s="32">
        <f t="shared" si="88"/>
        <v>0</v>
      </c>
      <c r="I350" s="32">
        <f t="shared" si="89"/>
        <v>0.1</v>
      </c>
      <c r="J350" s="32">
        <f t="shared" si="90"/>
        <v>0</v>
      </c>
      <c r="K350" s="32">
        <f t="shared" si="91"/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0.1</v>
      </c>
      <c r="Q350" s="32">
        <v>0</v>
      </c>
      <c r="R350" s="47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0</v>
      </c>
      <c r="AP350" s="32">
        <v>0</v>
      </c>
      <c r="AQ350" s="32">
        <v>0</v>
      </c>
      <c r="AR350" s="32">
        <v>0</v>
      </c>
      <c r="AS350" s="32">
        <v>0</v>
      </c>
      <c r="AT350" s="32">
        <v>0</v>
      </c>
      <c r="AU350" s="32">
        <v>0</v>
      </c>
      <c r="AV350" s="32">
        <v>0</v>
      </c>
      <c r="AW350" s="32">
        <v>0</v>
      </c>
      <c r="AX350" s="32">
        <v>0</v>
      </c>
      <c r="AY350" s="32">
        <v>0</v>
      </c>
      <c r="AZ350" s="32">
        <v>0</v>
      </c>
      <c r="BA350" s="32">
        <v>0</v>
      </c>
      <c r="BB350" s="32">
        <v>0</v>
      </c>
      <c r="BC350" s="32">
        <v>0</v>
      </c>
      <c r="BD350" s="32">
        <v>0</v>
      </c>
      <c r="BE350" s="32">
        <v>0</v>
      </c>
      <c r="BF350" s="32">
        <v>0</v>
      </c>
      <c r="BG350" s="32">
        <v>0</v>
      </c>
      <c r="BH350" s="32">
        <v>0</v>
      </c>
      <c r="BI350" s="32">
        <v>0</v>
      </c>
      <c r="BJ350" s="32">
        <v>0</v>
      </c>
      <c r="BK350" s="32">
        <v>0</v>
      </c>
      <c r="BL350" s="32">
        <v>0</v>
      </c>
      <c r="BM350" s="32">
        <v>0</v>
      </c>
      <c r="BN350" s="32">
        <v>0</v>
      </c>
      <c r="BO350" s="32">
        <v>0</v>
      </c>
      <c r="BP350" s="32">
        <v>0</v>
      </c>
      <c r="BQ350" s="32">
        <v>0</v>
      </c>
      <c r="BR350" s="32">
        <v>0</v>
      </c>
      <c r="BS350" s="32">
        <v>0</v>
      </c>
      <c r="BT350" s="32">
        <v>0</v>
      </c>
      <c r="BU350" s="32">
        <v>0</v>
      </c>
      <c r="BV350" s="32">
        <v>0</v>
      </c>
      <c r="BW350" s="32">
        <f t="shared" si="92"/>
        <v>0</v>
      </c>
      <c r="BX350" s="32">
        <f t="shared" si="93"/>
        <v>0</v>
      </c>
      <c r="BY350" s="32">
        <f t="shared" si="94"/>
        <v>0</v>
      </c>
      <c r="BZ350" s="32">
        <f t="shared" si="95"/>
        <v>0</v>
      </c>
      <c r="CA350" s="32">
        <f t="shared" si="96"/>
        <v>-0.1</v>
      </c>
      <c r="CB350" s="32">
        <f t="shared" si="97"/>
        <v>0</v>
      </c>
      <c r="CC350" s="32">
        <f t="shared" si="98"/>
        <v>0</v>
      </c>
      <c r="CD350" s="34" t="s">
        <v>436</v>
      </c>
    </row>
    <row r="351" spans="1:82" s="17" customFormat="1" ht="33.75">
      <c r="A351" s="1"/>
      <c r="B351" s="42" t="s">
        <v>414</v>
      </c>
      <c r="C351" s="6" t="s">
        <v>404</v>
      </c>
      <c r="D351" s="29" t="s">
        <v>229</v>
      </c>
      <c r="E351" s="32">
        <f t="shared" si="85"/>
        <v>0</v>
      </c>
      <c r="F351" s="32">
        <f t="shared" si="86"/>
        <v>0</v>
      </c>
      <c r="G351" s="32">
        <f t="shared" si="87"/>
        <v>0</v>
      </c>
      <c r="H351" s="32">
        <f t="shared" si="88"/>
        <v>0</v>
      </c>
      <c r="I351" s="32">
        <f t="shared" si="89"/>
        <v>0.2</v>
      </c>
      <c r="J351" s="32">
        <f t="shared" si="90"/>
        <v>0</v>
      </c>
      <c r="K351" s="32">
        <f t="shared" si="91"/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0.2</v>
      </c>
      <c r="Q351" s="32">
        <v>0</v>
      </c>
      <c r="R351" s="47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0</v>
      </c>
      <c r="AJ351" s="32">
        <v>0</v>
      </c>
      <c r="AK351" s="32">
        <v>0</v>
      </c>
      <c r="AL351" s="32">
        <v>0</v>
      </c>
      <c r="AM351" s="32">
        <v>0</v>
      </c>
      <c r="AN351" s="32">
        <v>0</v>
      </c>
      <c r="AO351" s="32">
        <v>0</v>
      </c>
      <c r="AP351" s="32">
        <v>0</v>
      </c>
      <c r="AQ351" s="32">
        <v>0</v>
      </c>
      <c r="AR351" s="32">
        <v>0</v>
      </c>
      <c r="AS351" s="32">
        <v>0</v>
      </c>
      <c r="AT351" s="32">
        <v>0</v>
      </c>
      <c r="AU351" s="32">
        <v>0</v>
      </c>
      <c r="AV351" s="32">
        <v>0</v>
      </c>
      <c r="AW351" s="32">
        <v>0</v>
      </c>
      <c r="AX351" s="32">
        <v>0</v>
      </c>
      <c r="AY351" s="32">
        <v>0</v>
      </c>
      <c r="AZ351" s="32">
        <v>0</v>
      </c>
      <c r="BA351" s="32">
        <v>0</v>
      </c>
      <c r="BB351" s="32">
        <v>0</v>
      </c>
      <c r="BC351" s="32">
        <v>0</v>
      </c>
      <c r="BD351" s="32">
        <v>0</v>
      </c>
      <c r="BE351" s="32">
        <v>0</v>
      </c>
      <c r="BF351" s="32">
        <v>0</v>
      </c>
      <c r="BG351" s="32">
        <v>0</v>
      </c>
      <c r="BH351" s="32">
        <v>0</v>
      </c>
      <c r="BI351" s="32">
        <v>0</v>
      </c>
      <c r="BJ351" s="32">
        <v>0</v>
      </c>
      <c r="BK351" s="32">
        <v>0</v>
      </c>
      <c r="BL351" s="32">
        <v>0</v>
      </c>
      <c r="BM351" s="32">
        <v>0</v>
      </c>
      <c r="BN351" s="32">
        <v>0</v>
      </c>
      <c r="BO351" s="32">
        <v>0</v>
      </c>
      <c r="BP351" s="32">
        <v>0</v>
      </c>
      <c r="BQ351" s="32">
        <v>0</v>
      </c>
      <c r="BR351" s="32">
        <v>0</v>
      </c>
      <c r="BS351" s="32">
        <v>0</v>
      </c>
      <c r="BT351" s="32">
        <v>0</v>
      </c>
      <c r="BU351" s="32">
        <v>0</v>
      </c>
      <c r="BV351" s="32">
        <v>0</v>
      </c>
      <c r="BW351" s="32">
        <f t="shared" si="92"/>
        <v>0</v>
      </c>
      <c r="BX351" s="32">
        <f t="shared" si="93"/>
        <v>0</v>
      </c>
      <c r="BY351" s="32">
        <f t="shared" si="94"/>
        <v>0</v>
      </c>
      <c r="BZ351" s="32">
        <f t="shared" si="95"/>
        <v>0</v>
      </c>
      <c r="CA351" s="32">
        <f t="shared" si="96"/>
        <v>-0.2</v>
      </c>
      <c r="CB351" s="32">
        <f t="shared" si="97"/>
        <v>0</v>
      </c>
      <c r="CC351" s="32">
        <f t="shared" si="98"/>
        <v>0</v>
      </c>
      <c r="CD351" s="34" t="s">
        <v>436</v>
      </c>
    </row>
    <row r="352" spans="1:82" s="17" customFormat="1" ht="33.75">
      <c r="A352" s="1"/>
      <c r="B352" s="42" t="s">
        <v>415</v>
      </c>
      <c r="C352" s="6" t="s">
        <v>404</v>
      </c>
      <c r="D352" s="29" t="s">
        <v>229</v>
      </c>
      <c r="E352" s="32">
        <f t="shared" si="85"/>
        <v>0</v>
      </c>
      <c r="F352" s="32">
        <f t="shared" si="86"/>
        <v>0</v>
      </c>
      <c r="G352" s="32">
        <f t="shared" si="87"/>
        <v>0</v>
      </c>
      <c r="H352" s="32">
        <f t="shared" si="88"/>
        <v>0</v>
      </c>
      <c r="I352" s="32">
        <f t="shared" si="89"/>
        <v>0.2</v>
      </c>
      <c r="J352" s="32">
        <f t="shared" si="90"/>
        <v>0</v>
      </c>
      <c r="K352" s="32">
        <f t="shared" si="91"/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0.2</v>
      </c>
      <c r="Q352" s="32">
        <v>0</v>
      </c>
      <c r="R352" s="47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0</v>
      </c>
      <c r="AJ352" s="32">
        <v>0</v>
      </c>
      <c r="AK352" s="32">
        <v>0</v>
      </c>
      <c r="AL352" s="32">
        <v>0</v>
      </c>
      <c r="AM352" s="32">
        <v>0</v>
      </c>
      <c r="AN352" s="32">
        <v>0</v>
      </c>
      <c r="AO352" s="32">
        <v>0</v>
      </c>
      <c r="AP352" s="32">
        <v>0</v>
      </c>
      <c r="AQ352" s="32">
        <v>0</v>
      </c>
      <c r="AR352" s="32">
        <v>0</v>
      </c>
      <c r="AS352" s="32">
        <v>0</v>
      </c>
      <c r="AT352" s="32">
        <v>0</v>
      </c>
      <c r="AU352" s="32">
        <v>0</v>
      </c>
      <c r="AV352" s="32">
        <v>0</v>
      </c>
      <c r="AW352" s="32">
        <v>0</v>
      </c>
      <c r="AX352" s="32">
        <v>0</v>
      </c>
      <c r="AY352" s="32">
        <v>0</v>
      </c>
      <c r="AZ352" s="32">
        <v>0</v>
      </c>
      <c r="BA352" s="32">
        <v>0</v>
      </c>
      <c r="BB352" s="32">
        <v>0</v>
      </c>
      <c r="BC352" s="32">
        <v>0</v>
      </c>
      <c r="BD352" s="32">
        <v>0</v>
      </c>
      <c r="BE352" s="32">
        <v>0</v>
      </c>
      <c r="BF352" s="32">
        <v>0</v>
      </c>
      <c r="BG352" s="32">
        <v>0</v>
      </c>
      <c r="BH352" s="32">
        <v>0</v>
      </c>
      <c r="BI352" s="32">
        <v>0</v>
      </c>
      <c r="BJ352" s="32">
        <v>0</v>
      </c>
      <c r="BK352" s="32">
        <v>0</v>
      </c>
      <c r="BL352" s="32">
        <v>0</v>
      </c>
      <c r="BM352" s="32">
        <v>0</v>
      </c>
      <c r="BN352" s="32">
        <v>0</v>
      </c>
      <c r="BO352" s="32">
        <v>0</v>
      </c>
      <c r="BP352" s="32">
        <v>0</v>
      </c>
      <c r="BQ352" s="32">
        <v>0</v>
      </c>
      <c r="BR352" s="32">
        <v>0</v>
      </c>
      <c r="BS352" s="32">
        <v>0</v>
      </c>
      <c r="BT352" s="32">
        <v>0</v>
      </c>
      <c r="BU352" s="32">
        <v>0</v>
      </c>
      <c r="BV352" s="32">
        <v>0</v>
      </c>
      <c r="BW352" s="32">
        <f t="shared" si="92"/>
        <v>0</v>
      </c>
      <c r="BX352" s="32">
        <f t="shared" si="93"/>
        <v>0</v>
      </c>
      <c r="BY352" s="32">
        <f t="shared" si="94"/>
        <v>0</v>
      </c>
      <c r="BZ352" s="32">
        <f t="shared" si="95"/>
        <v>0</v>
      </c>
      <c r="CA352" s="32">
        <f t="shared" si="96"/>
        <v>-0.2</v>
      </c>
      <c r="CB352" s="32">
        <f t="shared" si="97"/>
        <v>0</v>
      </c>
      <c r="CC352" s="32">
        <f t="shared" si="98"/>
        <v>0</v>
      </c>
      <c r="CD352" s="34" t="s">
        <v>436</v>
      </c>
    </row>
    <row r="353" spans="1:82" s="17" customFormat="1" ht="45">
      <c r="A353" s="1"/>
      <c r="B353" s="42" t="s">
        <v>501</v>
      </c>
      <c r="C353" s="6" t="s">
        <v>404</v>
      </c>
      <c r="D353" s="29" t="s">
        <v>229</v>
      </c>
      <c r="E353" s="32">
        <f t="shared" si="85"/>
        <v>0</v>
      </c>
      <c r="F353" s="32">
        <f t="shared" si="86"/>
        <v>0</v>
      </c>
      <c r="G353" s="32">
        <f t="shared" si="87"/>
        <v>0</v>
      </c>
      <c r="H353" s="32">
        <f t="shared" si="88"/>
        <v>0</v>
      </c>
      <c r="I353" s="32">
        <f t="shared" si="89"/>
        <v>0.2</v>
      </c>
      <c r="J353" s="32">
        <f t="shared" si="90"/>
        <v>0</v>
      </c>
      <c r="K353" s="32">
        <f t="shared" si="91"/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47">
        <v>0</v>
      </c>
      <c r="S353" s="32">
        <v>0</v>
      </c>
      <c r="T353" s="32">
        <v>0</v>
      </c>
      <c r="U353" s="32">
        <v>0</v>
      </c>
      <c r="V353" s="32">
        <v>0</v>
      </c>
      <c r="W353" s="32">
        <v>0.2</v>
      </c>
      <c r="X353" s="32">
        <v>0</v>
      </c>
      <c r="Y353" s="32">
        <v>0</v>
      </c>
      <c r="Z353" s="32">
        <v>0</v>
      </c>
      <c r="AA353" s="32">
        <v>0</v>
      </c>
      <c r="AB353" s="32">
        <v>0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0</v>
      </c>
      <c r="AJ353" s="32">
        <v>0</v>
      </c>
      <c r="AK353" s="32">
        <v>0</v>
      </c>
      <c r="AL353" s="32">
        <v>0</v>
      </c>
      <c r="AM353" s="32">
        <v>0</v>
      </c>
      <c r="AN353" s="32">
        <f aca="true" t="shared" si="117" ref="AN353:AT355">AU353+BB353+BI353+BP353</f>
        <v>0</v>
      </c>
      <c r="AO353" s="32">
        <f t="shared" si="117"/>
        <v>0</v>
      </c>
      <c r="AP353" s="32">
        <f t="shared" si="117"/>
        <v>0</v>
      </c>
      <c r="AQ353" s="32">
        <f t="shared" si="117"/>
        <v>0</v>
      </c>
      <c r="AR353" s="32">
        <f>AY353+BF353+BM353+BT353</f>
        <v>0</v>
      </c>
      <c r="AS353" s="32">
        <f t="shared" si="117"/>
        <v>0</v>
      </c>
      <c r="AT353" s="32">
        <f t="shared" si="117"/>
        <v>0</v>
      </c>
      <c r="AU353" s="32">
        <v>0</v>
      </c>
      <c r="AV353" s="32">
        <v>0</v>
      </c>
      <c r="AW353" s="32">
        <v>0</v>
      </c>
      <c r="AX353" s="32">
        <v>0</v>
      </c>
      <c r="AY353" s="32">
        <v>0</v>
      </c>
      <c r="AZ353" s="32">
        <v>0</v>
      </c>
      <c r="BA353" s="32">
        <v>0</v>
      </c>
      <c r="BB353" s="32">
        <v>0</v>
      </c>
      <c r="BC353" s="32">
        <v>0</v>
      </c>
      <c r="BD353" s="32">
        <v>0</v>
      </c>
      <c r="BE353" s="32">
        <v>0</v>
      </c>
      <c r="BF353" s="32">
        <v>0</v>
      </c>
      <c r="BG353" s="32">
        <v>0</v>
      </c>
      <c r="BH353" s="32">
        <v>0</v>
      </c>
      <c r="BI353" s="32">
        <v>0</v>
      </c>
      <c r="BJ353" s="32">
        <v>0</v>
      </c>
      <c r="BK353" s="32">
        <v>0</v>
      </c>
      <c r="BL353" s="32">
        <v>0</v>
      </c>
      <c r="BM353" s="32">
        <v>0</v>
      </c>
      <c r="BN353" s="32">
        <v>0</v>
      </c>
      <c r="BO353" s="32">
        <v>0</v>
      </c>
      <c r="BP353" s="32">
        <v>0</v>
      </c>
      <c r="BQ353" s="32">
        <v>0</v>
      </c>
      <c r="BR353" s="32">
        <v>0</v>
      </c>
      <c r="BS353" s="32">
        <v>0</v>
      </c>
      <c r="BT353" s="32">
        <v>0</v>
      </c>
      <c r="BU353" s="32">
        <v>0</v>
      </c>
      <c r="BV353" s="32">
        <v>0</v>
      </c>
      <c r="BW353" s="32">
        <f t="shared" si="92"/>
        <v>0</v>
      </c>
      <c r="BX353" s="32">
        <f t="shared" si="93"/>
        <v>0</v>
      </c>
      <c r="BY353" s="32">
        <f t="shared" si="94"/>
        <v>0</v>
      </c>
      <c r="BZ353" s="32">
        <f t="shared" si="95"/>
        <v>0</v>
      </c>
      <c r="CA353" s="32">
        <f t="shared" si="96"/>
        <v>-0.2</v>
      </c>
      <c r="CB353" s="32">
        <f t="shared" si="97"/>
        <v>0</v>
      </c>
      <c r="CC353" s="32">
        <f t="shared" si="98"/>
        <v>0</v>
      </c>
      <c r="CD353" s="34" t="s">
        <v>436</v>
      </c>
    </row>
    <row r="354" spans="1:82" s="17" customFormat="1" ht="45">
      <c r="A354" s="1"/>
      <c r="B354" s="42" t="s">
        <v>502</v>
      </c>
      <c r="C354" s="6" t="s">
        <v>404</v>
      </c>
      <c r="D354" s="29" t="s">
        <v>229</v>
      </c>
      <c r="E354" s="32">
        <f t="shared" si="85"/>
        <v>0</v>
      </c>
      <c r="F354" s="32">
        <f t="shared" si="86"/>
        <v>0</v>
      </c>
      <c r="G354" s="32">
        <f t="shared" si="87"/>
        <v>0</v>
      </c>
      <c r="H354" s="32">
        <f t="shared" si="88"/>
        <v>0</v>
      </c>
      <c r="I354" s="32">
        <f t="shared" si="89"/>
        <v>0.2</v>
      </c>
      <c r="J354" s="32">
        <f t="shared" si="90"/>
        <v>0</v>
      </c>
      <c r="K354" s="32">
        <f t="shared" si="91"/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47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0.2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0</v>
      </c>
      <c r="AJ354" s="32">
        <v>0</v>
      </c>
      <c r="AK354" s="32">
        <v>0</v>
      </c>
      <c r="AL354" s="32">
        <v>0</v>
      </c>
      <c r="AM354" s="32">
        <v>0</v>
      </c>
      <c r="AN354" s="32">
        <f t="shared" si="117"/>
        <v>0</v>
      </c>
      <c r="AO354" s="32">
        <f t="shared" si="117"/>
        <v>0</v>
      </c>
      <c r="AP354" s="32">
        <f t="shared" si="117"/>
        <v>0</v>
      </c>
      <c r="AQ354" s="32">
        <f t="shared" si="117"/>
        <v>0</v>
      </c>
      <c r="AR354" s="32">
        <f>AY354+BF354+BM354+BT354</f>
        <v>0</v>
      </c>
      <c r="AS354" s="32">
        <f t="shared" si="117"/>
        <v>0</v>
      </c>
      <c r="AT354" s="32">
        <f t="shared" si="117"/>
        <v>0</v>
      </c>
      <c r="AU354" s="32">
        <v>0</v>
      </c>
      <c r="AV354" s="32">
        <v>0</v>
      </c>
      <c r="AW354" s="32">
        <v>0</v>
      </c>
      <c r="AX354" s="32">
        <v>0</v>
      </c>
      <c r="AY354" s="32">
        <v>0</v>
      </c>
      <c r="AZ354" s="32">
        <v>0</v>
      </c>
      <c r="BA354" s="32">
        <v>0</v>
      </c>
      <c r="BB354" s="32">
        <v>0</v>
      </c>
      <c r="BC354" s="32">
        <v>0</v>
      </c>
      <c r="BD354" s="32">
        <v>0</v>
      </c>
      <c r="BE354" s="32">
        <v>0</v>
      </c>
      <c r="BF354" s="32">
        <v>0</v>
      </c>
      <c r="BG354" s="32">
        <v>0</v>
      </c>
      <c r="BH354" s="32">
        <v>0</v>
      </c>
      <c r="BI354" s="32">
        <v>0</v>
      </c>
      <c r="BJ354" s="32">
        <v>0</v>
      </c>
      <c r="BK354" s="32">
        <v>0</v>
      </c>
      <c r="BL354" s="32">
        <v>0</v>
      </c>
      <c r="BM354" s="32">
        <v>0</v>
      </c>
      <c r="BN354" s="32">
        <v>0</v>
      </c>
      <c r="BO354" s="32">
        <v>0</v>
      </c>
      <c r="BP354" s="32">
        <v>0</v>
      </c>
      <c r="BQ354" s="32">
        <v>0</v>
      </c>
      <c r="BR354" s="32">
        <v>0</v>
      </c>
      <c r="BS354" s="32">
        <v>0</v>
      </c>
      <c r="BT354" s="32">
        <v>0</v>
      </c>
      <c r="BU354" s="32">
        <v>0</v>
      </c>
      <c r="BV354" s="32">
        <v>0</v>
      </c>
      <c r="BW354" s="32">
        <f t="shared" si="92"/>
        <v>0</v>
      </c>
      <c r="BX354" s="32">
        <f t="shared" si="93"/>
        <v>0</v>
      </c>
      <c r="BY354" s="32">
        <f t="shared" si="94"/>
        <v>0</v>
      </c>
      <c r="BZ354" s="32">
        <f t="shared" si="95"/>
        <v>0</v>
      </c>
      <c r="CA354" s="32">
        <f t="shared" si="96"/>
        <v>-0.2</v>
      </c>
      <c r="CB354" s="32">
        <f t="shared" si="97"/>
        <v>0</v>
      </c>
      <c r="CC354" s="32">
        <f t="shared" si="98"/>
        <v>0</v>
      </c>
      <c r="CD354" s="34" t="s">
        <v>436</v>
      </c>
    </row>
    <row r="355" spans="1:82" s="17" customFormat="1" ht="24">
      <c r="A355" s="1"/>
      <c r="B355" s="42" t="s">
        <v>503</v>
      </c>
      <c r="C355" s="6" t="s">
        <v>404</v>
      </c>
      <c r="D355" s="29" t="s">
        <v>229</v>
      </c>
      <c r="E355" s="32">
        <f t="shared" si="85"/>
        <v>0</v>
      </c>
      <c r="F355" s="32">
        <f t="shared" si="86"/>
        <v>0</v>
      </c>
      <c r="G355" s="32">
        <f t="shared" si="87"/>
        <v>0</v>
      </c>
      <c r="H355" s="32">
        <f t="shared" si="88"/>
        <v>0</v>
      </c>
      <c r="I355" s="32">
        <f t="shared" si="89"/>
        <v>0.2</v>
      </c>
      <c r="J355" s="32">
        <f t="shared" si="90"/>
        <v>0</v>
      </c>
      <c r="K355" s="32">
        <f t="shared" si="91"/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47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0.2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2">
        <v>0</v>
      </c>
      <c r="AL355" s="32">
        <v>0</v>
      </c>
      <c r="AM355" s="32">
        <v>0</v>
      </c>
      <c r="AN355" s="32">
        <f t="shared" si="117"/>
        <v>0</v>
      </c>
      <c r="AO355" s="32">
        <f t="shared" si="117"/>
        <v>0</v>
      </c>
      <c r="AP355" s="32">
        <f t="shared" si="117"/>
        <v>0</v>
      </c>
      <c r="AQ355" s="32">
        <f t="shared" si="117"/>
        <v>0</v>
      </c>
      <c r="AR355" s="32">
        <f>AY355+BF355+BM355+BT355</f>
        <v>0</v>
      </c>
      <c r="AS355" s="32">
        <f t="shared" si="117"/>
        <v>0</v>
      </c>
      <c r="AT355" s="32">
        <f t="shared" si="117"/>
        <v>0</v>
      </c>
      <c r="AU355" s="32">
        <v>0</v>
      </c>
      <c r="AV355" s="32">
        <v>0</v>
      </c>
      <c r="AW355" s="32">
        <v>0</v>
      </c>
      <c r="AX355" s="32">
        <v>0</v>
      </c>
      <c r="AY355" s="32">
        <v>0</v>
      </c>
      <c r="AZ355" s="32">
        <v>0</v>
      </c>
      <c r="BA355" s="32">
        <v>0</v>
      </c>
      <c r="BB355" s="32">
        <v>0</v>
      </c>
      <c r="BC355" s="32">
        <v>0</v>
      </c>
      <c r="BD355" s="32">
        <v>0</v>
      </c>
      <c r="BE355" s="32">
        <v>0</v>
      </c>
      <c r="BF355" s="32">
        <v>0</v>
      </c>
      <c r="BG355" s="32">
        <v>0</v>
      </c>
      <c r="BH355" s="32">
        <v>0</v>
      </c>
      <c r="BI355" s="32">
        <v>0</v>
      </c>
      <c r="BJ355" s="32">
        <v>0</v>
      </c>
      <c r="BK355" s="32">
        <v>0</v>
      </c>
      <c r="BL355" s="32">
        <v>0</v>
      </c>
      <c r="BM355" s="32">
        <v>0</v>
      </c>
      <c r="BN355" s="32">
        <v>0</v>
      </c>
      <c r="BO355" s="32">
        <v>0</v>
      </c>
      <c r="BP355" s="32">
        <v>0</v>
      </c>
      <c r="BQ355" s="32">
        <v>0</v>
      </c>
      <c r="BR355" s="32">
        <v>0</v>
      </c>
      <c r="BS355" s="32">
        <v>0</v>
      </c>
      <c r="BT355" s="32">
        <v>0</v>
      </c>
      <c r="BU355" s="32">
        <v>0</v>
      </c>
      <c r="BV355" s="32">
        <v>0</v>
      </c>
      <c r="BW355" s="32">
        <f t="shared" si="92"/>
        <v>0</v>
      </c>
      <c r="BX355" s="32">
        <f t="shared" si="93"/>
        <v>0</v>
      </c>
      <c r="BY355" s="32">
        <f t="shared" si="94"/>
        <v>0</v>
      </c>
      <c r="BZ355" s="32">
        <f t="shared" si="95"/>
        <v>0</v>
      </c>
      <c r="CA355" s="32">
        <f t="shared" si="96"/>
        <v>-0.2</v>
      </c>
      <c r="CB355" s="32">
        <f t="shared" si="97"/>
        <v>0</v>
      </c>
      <c r="CC355" s="32">
        <f t="shared" si="98"/>
        <v>0</v>
      </c>
      <c r="CD355" s="34" t="s">
        <v>436</v>
      </c>
    </row>
    <row r="356" spans="1:82" s="17" customFormat="1" ht="33.75">
      <c r="A356" s="1"/>
      <c r="B356" s="42" t="s">
        <v>504</v>
      </c>
      <c r="C356" s="6" t="s">
        <v>404</v>
      </c>
      <c r="D356" s="29"/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47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0.1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0</v>
      </c>
      <c r="AJ356" s="32">
        <v>0</v>
      </c>
      <c r="AK356" s="32">
        <v>0</v>
      </c>
      <c r="AL356" s="32">
        <v>0</v>
      </c>
      <c r="AM356" s="32">
        <v>0</v>
      </c>
      <c r="AN356" s="32">
        <v>0</v>
      </c>
      <c r="AO356" s="32">
        <v>0</v>
      </c>
      <c r="AP356" s="32">
        <v>0</v>
      </c>
      <c r="AQ356" s="32">
        <v>0</v>
      </c>
      <c r="AR356" s="32">
        <v>0</v>
      </c>
      <c r="AS356" s="32">
        <v>0</v>
      </c>
      <c r="AT356" s="32">
        <v>0</v>
      </c>
      <c r="AU356" s="32">
        <v>0</v>
      </c>
      <c r="AV356" s="32">
        <v>0</v>
      </c>
      <c r="AW356" s="32">
        <v>0</v>
      </c>
      <c r="AX356" s="32">
        <v>0</v>
      </c>
      <c r="AY356" s="32">
        <v>0</v>
      </c>
      <c r="AZ356" s="32">
        <v>0</v>
      </c>
      <c r="BA356" s="32">
        <v>0</v>
      </c>
      <c r="BB356" s="32">
        <v>0</v>
      </c>
      <c r="BC356" s="32">
        <v>0</v>
      </c>
      <c r="BD356" s="32">
        <v>0</v>
      </c>
      <c r="BE356" s="32">
        <v>0</v>
      </c>
      <c r="BF356" s="32">
        <v>0</v>
      </c>
      <c r="BG356" s="32">
        <v>0</v>
      </c>
      <c r="BH356" s="32">
        <v>0</v>
      </c>
      <c r="BI356" s="32">
        <v>0</v>
      </c>
      <c r="BJ356" s="32">
        <v>0</v>
      </c>
      <c r="BK356" s="32">
        <v>0</v>
      </c>
      <c r="BL356" s="32">
        <v>0</v>
      </c>
      <c r="BM356" s="32">
        <v>0</v>
      </c>
      <c r="BN356" s="32">
        <v>0</v>
      </c>
      <c r="BO356" s="32">
        <v>0</v>
      </c>
      <c r="BP356" s="32">
        <v>0</v>
      </c>
      <c r="BQ356" s="32">
        <v>0</v>
      </c>
      <c r="BR356" s="32">
        <v>0</v>
      </c>
      <c r="BS356" s="32">
        <v>0</v>
      </c>
      <c r="BT356" s="32">
        <v>0</v>
      </c>
      <c r="BU356" s="32">
        <v>0</v>
      </c>
      <c r="BV356" s="32">
        <v>0</v>
      </c>
      <c r="BW356" s="32">
        <v>0</v>
      </c>
      <c r="BX356" s="32">
        <v>0</v>
      </c>
      <c r="BY356" s="32">
        <v>0</v>
      </c>
      <c r="BZ356" s="32">
        <v>0</v>
      </c>
      <c r="CA356" s="32">
        <v>0</v>
      </c>
      <c r="CB356" s="32">
        <v>0</v>
      </c>
      <c r="CC356" s="32">
        <v>0</v>
      </c>
      <c r="CD356" s="34" t="s">
        <v>436</v>
      </c>
    </row>
    <row r="357" spans="1:82" s="17" customFormat="1" ht="90">
      <c r="A357" s="1"/>
      <c r="B357" s="42" t="s">
        <v>416</v>
      </c>
      <c r="C357" s="6" t="s">
        <v>404</v>
      </c>
      <c r="D357" s="29"/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47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2">
        <v>0</v>
      </c>
      <c r="AL357" s="32">
        <v>0</v>
      </c>
      <c r="AM357" s="32">
        <v>0</v>
      </c>
      <c r="AN357" s="32">
        <v>0</v>
      </c>
      <c r="AO357" s="32">
        <v>0</v>
      </c>
      <c r="AP357" s="32">
        <v>0</v>
      </c>
      <c r="AQ357" s="32">
        <v>0</v>
      </c>
      <c r="AR357" s="32">
        <v>0</v>
      </c>
      <c r="AS357" s="32">
        <v>0</v>
      </c>
      <c r="AT357" s="32">
        <v>0</v>
      </c>
      <c r="AU357" s="32">
        <v>0</v>
      </c>
      <c r="AV357" s="32">
        <v>0</v>
      </c>
      <c r="AW357" s="32">
        <v>0</v>
      </c>
      <c r="AX357" s="32">
        <v>0</v>
      </c>
      <c r="AY357" s="32">
        <v>0</v>
      </c>
      <c r="AZ357" s="32">
        <v>0</v>
      </c>
      <c r="BA357" s="32">
        <v>0</v>
      </c>
      <c r="BB357" s="32">
        <v>0</v>
      </c>
      <c r="BC357" s="32">
        <v>0</v>
      </c>
      <c r="BD357" s="32">
        <v>0</v>
      </c>
      <c r="BE357" s="32">
        <v>0</v>
      </c>
      <c r="BF357" s="32">
        <v>0</v>
      </c>
      <c r="BG357" s="32">
        <v>0</v>
      </c>
      <c r="BH357" s="32">
        <v>0</v>
      </c>
      <c r="BI357" s="32">
        <v>0</v>
      </c>
      <c r="BJ357" s="32">
        <v>0</v>
      </c>
      <c r="BK357" s="32">
        <v>0</v>
      </c>
      <c r="BL357" s="32">
        <v>0</v>
      </c>
      <c r="BM357" s="32">
        <v>0</v>
      </c>
      <c r="BN357" s="32">
        <v>0</v>
      </c>
      <c r="BO357" s="32">
        <v>0</v>
      </c>
      <c r="BP357" s="32">
        <v>0</v>
      </c>
      <c r="BQ357" s="32">
        <v>0</v>
      </c>
      <c r="BR357" s="32">
        <v>0</v>
      </c>
      <c r="BS357" s="32">
        <v>0</v>
      </c>
      <c r="BT357" s="32">
        <v>0</v>
      </c>
      <c r="BU357" s="32">
        <v>0</v>
      </c>
      <c r="BV357" s="32">
        <v>0</v>
      </c>
      <c r="BW357" s="32">
        <v>0</v>
      </c>
      <c r="BX357" s="32">
        <v>0</v>
      </c>
      <c r="BY357" s="32">
        <v>0</v>
      </c>
      <c r="BZ357" s="32">
        <v>0</v>
      </c>
      <c r="CA357" s="32">
        <v>0</v>
      </c>
      <c r="CB357" s="32">
        <v>0</v>
      </c>
      <c r="CC357" s="32">
        <v>0</v>
      </c>
      <c r="CD357" s="34">
        <v>0</v>
      </c>
    </row>
    <row r="358" spans="1:82" s="17" customFormat="1" ht="12">
      <c r="A358" s="1"/>
      <c r="B358" s="16" t="s">
        <v>417</v>
      </c>
      <c r="C358" s="6" t="s">
        <v>404</v>
      </c>
      <c r="D358" s="29"/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47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0</v>
      </c>
      <c r="AJ358" s="32">
        <v>0</v>
      </c>
      <c r="AK358" s="32">
        <v>0</v>
      </c>
      <c r="AL358" s="32">
        <v>0</v>
      </c>
      <c r="AM358" s="32">
        <v>0</v>
      </c>
      <c r="AN358" s="32">
        <v>0</v>
      </c>
      <c r="AO358" s="32">
        <v>0</v>
      </c>
      <c r="AP358" s="32">
        <v>0</v>
      </c>
      <c r="AQ358" s="32">
        <v>0</v>
      </c>
      <c r="AR358" s="32">
        <v>0</v>
      </c>
      <c r="AS358" s="32">
        <v>0</v>
      </c>
      <c r="AT358" s="32">
        <v>0</v>
      </c>
      <c r="AU358" s="32">
        <v>0</v>
      </c>
      <c r="AV358" s="32">
        <v>0</v>
      </c>
      <c r="AW358" s="32">
        <v>0</v>
      </c>
      <c r="AX358" s="32">
        <v>0</v>
      </c>
      <c r="AY358" s="32">
        <v>1.646</v>
      </c>
      <c r="AZ358" s="32">
        <v>0</v>
      </c>
      <c r="BA358" s="32">
        <v>0</v>
      </c>
      <c r="BB358" s="32">
        <v>0</v>
      </c>
      <c r="BC358" s="32">
        <v>0</v>
      </c>
      <c r="BD358" s="32">
        <v>0</v>
      </c>
      <c r="BE358" s="32">
        <v>0</v>
      </c>
      <c r="BF358" s="32">
        <v>0</v>
      </c>
      <c r="BG358" s="32">
        <v>0</v>
      </c>
      <c r="BH358" s="32">
        <v>0</v>
      </c>
      <c r="BI358" s="32">
        <v>0</v>
      </c>
      <c r="BJ358" s="32">
        <v>0</v>
      </c>
      <c r="BK358" s="32">
        <v>0</v>
      </c>
      <c r="BL358" s="32">
        <v>0</v>
      </c>
      <c r="BM358" s="32">
        <v>0</v>
      </c>
      <c r="BN358" s="32">
        <v>0</v>
      </c>
      <c r="BO358" s="32">
        <v>0</v>
      </c>
      <c r="BP358" s="32">
        <v>0</v>
      </c>
      <c r="BQ358" s="32">
        <v>0</v>
      </c>
      <c r="BR358" s="32">
        <v>0</v>
      </c>
      <c r="BS358" s="32">
        <v>0</v>
      </c>
      <c r="BT358" s="32">
        <v>0</v>
      </c>
      <c r="BU358" s="32">
        <v>0</v>
      </c>
      <c r="BV358" s="32">
        <v>0</v>
      </c>
      <c r="BW358" s="32">
        <v>0</v>
      </c>
      <c r="BX358" s="32">
        <v>0</v>
      </c>
      <c r="BY358" s="32">
        <v>0</v>
      </c>
      <c r="BZ358" s="32">
        <v>0</v>
      </c>
      <c r="CA358" s="32">
        <v>0</v>
      </c>
      <c r="CB358" s="32">
        <v>0</v>
      </c>
      <c r="CC358" s="32">
        <v>0</v>
      </c>
      <c r="CD358" s="34">
        <v>0</v>
      </c>
    </row>
    <row r="359" spans="1:82" s="17" customFormat="1" ht="12">
      <c r="A359" s="1"/>
      <c r="B359" s="16" t="s">
        <v>418</v>
      </c>
      <c r="C359" s="6" t="s">
        <v>404</v>
      </c>
      <c r="D359" s="29"/>
      <c r="E359" s="32"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47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32">
        <v>0</v>
      </c>
      <c r="AC359" s="32">
        <v>0</v>
      </c>
      <c r="AD359" s="32">
        <v>0</v>
      </c>
      <c r="AE359" s="32">
        <v>0</v>
      </c>
      <c r="AF359" s="32">
        <v>0</v>
      </c>
      <c r="AG359" s="32">
        <v>0</v>
      </c>
      <c r="AH359" s="32">
        <v>0</v>
      </c>
      <c r="AI359" s="32">
        <v>0</v>
      </c>
      <c r="AJ359" s="32">
        <v>0</v>
      </c>
      <c r="AK359" s="32">
        <v>0</v>
      </c>
      <c r="AL359" s="32">
        <v>0</v>
      </c>
      <c r="AM359" s="32">
        <v>0</v>
      </c>
      <c r="AN359" s="32">
        <v>0</v>
      </c>
      <c r="AO359" s="32">
        <v>0</v>
      </c>
      <c r="AP359" s="32">
        <v>0</v>
      </c>
      <c r="AQ359" s="32">
        <v>0</v>
      </c>
      <c r="AR359" s="32">
        <v>0</v>
      </c>
      <c r="AS359" s="32">
        <v>0</v>
      </c>
      <c r="AT359" s="32">
        <v>0</v>
      </c>
      <c r="AU359" s="32">
        <v>2</v>
      </c>
      <c r="AV359" s="32">
        <v>0</v>
      </c>
      <c r="AW359" s="32">
        <v>0</v>
      </c>
      <c r="AX359" s="32">
        <v>0</v>
      </c>
      <c r="AY359" s="32">
        <v>0</v>
      </c>
      <c r="AZ359" s="32">
        <v>0</v>
      </c>
      <c r="BA359" s="32">
        <v>0</v>
      </c>
      <c r="BB359" s="32">
        <v>0</v>
      </c>
      <c r="BC359" s="32">
        <v>0</v>
      </c>
      <c r="BD359" s="32">
        <v>0</v>
      </c>
      <c r="BE359" s="32">
        <v>0</v>
      </c>
      <c r="BF359" s="32">
        <v>0</v>
      </c>
      <c r="BG359" s="32">
        <v>0</v>
      </c>
      <c r="BH359" s="32">
        <v>0</v>
      </c>
      <c r="BI359" s="32">
        <v>0</v>
      </c>
      <c r="BJ359" s="32">
        <v>0</v>
      </c>
      <c r="BK359" s="32">
        <v>0</v>
      </c>
      <c r="BL359" s="32">
        <v>0</v>
      </c>
      <c r="BM359" s="32">
        <v>0</v>
      </c>
      <c r="BN359" s="32">
        <v>0</v>
      </c>
      <c r="BO359" s="32">
        <v>0</v>
      </c>
      <c r="BP359" s="32">
        <v>0</v>
      </c>
      <c r="BQ359" s="32">
        <v>0</v>
      </c>
      <c r="BR359" s="32">
        <v>0</v>
      </c>
      <c r="BS359" s="32">
        <v>0</v>
      </c>
      <c r="BT359" s="32">
        <v>0</v>
      </c>
      <c r="BU359" s="32">
        <v>0</v>
      </c>
      <c r="BV359" s="32">
        <v>0</v>
      </c>
      <c r="BW359" s="32">
        <v>0</v>
      </c>
      <c r="BX359" s="32">
        <v>0</v>
      </c>
      <c r="BY359" s="32">
        <v>0</v>
      </c>
      <c r="BZ359" s="32">
        <v>0</v>
      </c>
      <c r="CA359" s="32">
        <v>0</v>
      </c>
      <c r="CB359" s="32">
        <v>0</v>
      </c>
      <c r="CC359" s="32">
        <v>0</v>
      </c>
      <c r="CD359" s="34">
        <v>0</v>
      </c>
    </row>
    <row r="360" spans="1:82" s="17" customFormat="1" ht="12">
      <c r="A360" s="1"/>
      <c r="B360" s="9" t="s">
        <v>172</v>
      </c>
      <c r="C360" s="6"/>
      <c r="D360" s="29" t="s">
        <v>229</v>
      </c>
      <c r="E360" s="32">
        <f aca="true" t="shared" si="118" ref="E360:E387">L360+S360+Z360+AG360</f>
        <v>0</v>
      </c>
      <c r="F360" s="32">
        <f aca="true" t="shared" si="119" ref="F360:F387">M360+T360+AA360+AH360</f>
        <v>0</v>
      </c>
      <c r="G360" s="32">
        <f aca="true" t="shared" si="120" ref="G360:G387">N360+U360+AB360+AI360</f>
        <v>0</v>
      </c>
      <c r="H360" s="32">
        <f aca="true" t="shared" si="121" ref="H360:H387">O360+V360+AC360+AJ360</f>
        <v>0</v>
      </c>
      <c r="I360" s="32">
        <f aca="true" t="shared" si="122" ref="I360:I387">P360+W360+AD360+AK360</f>
        <v>0</v>
      </c>
      <c r="J360" s="32">
        <f aca="true" t="shared" si="123" ref="J360:J387">Q360+X360+AE360+AL360</f>
        <v>0</v>
      </c>
      <c r="K360" s="32">
        <f aca="true" t="shared" si="124" ref="K360:K387">R360+Y360+AF360+AM360</f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47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0</v>
      </c>
      <c r="AJ360" s="32">
        <v>0</v>
      </c>
      <c r="AK360" s="32">
        <v>0</v>
      </c>
      <c r="AL360" s="32">
        <v>0</v>
      </c>
      <c r="AM360" s="32">
        <v>0</v>
      </c>
      <c r="AN360" s="32">
        <v>0</v>
      </c>
      <c r="AO360" s="32">
        <v>0</v>
      </c>
      <c r="AP360" s="32">
        <v>0</v>
      </c>
      <c r="AQ360" s="32">
        <v>0</v>
      </c>
      <c r="AR360" s="32">
        <v>0</v>
      </c>
      <c r="AS360" s="32">
        <v>0</v>
      </c>
      <c r="AT360" s="32">
        <v>0</v>
      </c>
      <c r="AU360" s="32">
        <v>0</v>
      </c>
      <c r="AV360" s="32">
        <v>0</v>
      </c>
      <c r="AW360" s="32">
        <v>0</v>
      </c>
      <c r="AX360" s="32">
        <v>0</v>
      </c>
      <c r="AY360" s="32">
        <v>0</v>
      </c>
      <c r="AZ360" s="32">
        <v>0</v>
      </c>
      <c r="BA360" s="32">
        <v>0</v>
      </c>
      <c r="BB360" s="32">
        <v>0</v>
      </c>
      <c r="BC360" s="32">
        <v>0</v>
      </c>
      <c r="BD360" s="32">
        <v>0</v>
      </c>
      <c r="BE360" s="32">
        <v>0</v>
      </c>
      <c r="BF360" s="32">
        <v>0</v>
      </c>
      <c r="BG360" s="32">
        <v>0</v>
      </c>
      <c r="BH360" s="32">
        <v>0</v>
      </c>
      <c r="BI360" s="32">
        <v>0</v>
      </c>
      <c r="BJ360" s="32">
        <v>0</v>
      </c>
      <c r="BK360" s="32">
        <v>0</v>
      </c>
      <c r="BL360" s="32">
        <v>0</v>
      </c>
      <c r="BM360" s="32">
        <v>0</v>
      </c>
      <c r="BN360" s="32">
        <v>0</v>
      </c>
      <c r="BO360" s="32">
        <v>0</v>
      </c>
      <c r="BP360" s="32">
        <v>0</v>
      </c>
      <c r="BQ360" s="32">
        <v>0</v>
      </c>
      <c r="BR360" s="32">
        <v>0</v>
      </c>
      <c r="BS360" s="32">
        <v>0</v>
      </c>
      <c r="BT360" s="32">
        <v>0</v>
      </c>
      <c r="BU360" s="32">
        <v>0</v>
      </c>
      <c r="BV360" s="32">
        <v>0</v>
      </c>
      <c r="BW360" s="32">
        <f aca="true" t="shared" si="125" ref="BW360:BW387">AN360-E360</f>
        <v>0</v>
      </c>
      <c r="BX360" s="32">
        <f aca="true" t="shared" si="126" ref="BX360:BX387">AO360-F360</f>
        <v>0</v>
      </c>
      <c r="BY360" s="32">
        <f aca="true" t="shared" si="127" ref="BY360:BY387">AP360-G360</f>
        <v>0</v>
      </c>
      <c r="BZ360" s="32">
        <f aca="true" t="shared" si="128" ref="BZ360:BZ387">AQ360-H360</f>
        <v>0</v>
      </c>
      <c r="CA360" s="32">
        <f aca="true" t="shared" si="129" ref="CA360:CA387">AR360-I360</f>
        <v>0</v>
      </c>
      <c r="CB360" s="32">
        <f aca="true" t="shared" si="130" ref="CB360:CB387">AS360-J360</f>
        <v>0</v>
      </c>
      <c r="CC360" s="32">
        <f aca="true" t="shared" si="131" ref="CC360:CC387">AT360-K360</f>
        <v>0</v>
      </c>
      <c r="CD360" s="34">
        <v>0</v>
      </c>
    </row>
    <row r="361" spans="1:82" s="17" customFormat="1" ht="78.75">
      <c r="A361" s="1"/>
      <c r="B361" s="15" t="s">
        <v>419</v>
      </c>
      <c r="C361" s="6" t="s">
        <v>404</v>
      </c>
      <c r="D361" s="29" t="s">
        <v>229</v>
      </c>
      <c r="E361" s="32">
        <f t="shared" si="118"/>
        <v>0</v>
      </c>
      <c r="F361" s="32">
        <f t="shared" si="119"/>
        <v>0</v>
      </c>
      <c r="G361" s="32">
        <f t="shared" si="120"/>
        <v>0</v>
      </c>
      <c r="H361" s="32">
        <f t="shared" si="121"/>
        <v>0</v>
      </c>
      <c r="I361" s="32">
        <f t="shared" si="122"/>
        <v>0</v>
      </c>
      <c r="J361" s="32">
        <f t="shared" si="123"/>
        <v>0</v>
      </c>
      <c r="K361" s="32">
        <f t="shared" si="124"/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47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0</v>
      </c>
      <c r="AA361" s="32">
        <v>0</v>
      </c>
      <c r="AB361" s="32">
        <v>0</v>
      </c>
      <c r="AC361" s="32">
        <v>0</v>
      </c>
      <c r="AD361" s="32">
        <v>0</v>
      </c>
      <c r="AE361" s="32">
        <v>0</v>
      </c>
      <c r="AF361" s="32">
        <v>0</v>
      </c>
      <c r="AG361" s="32">
        <v>0</v>
      </c>
      <c r="AH361" s="32">
        <v>0</v>
      </c>
      <c r="AI361" s="32">
        <v>0</v>
      </c>
      <c r="AJ361" s="32">
        <v>0</v>
      </c>
      <c r="AK361" s="32">
        <v>0</v>
      </c>
      <c r="AL361" s="32">
        <v>0</v>
      </c>
      <c r="AM361" s="32">
        <v>0</v>
      </c>
      <c r="AN361" s="32">
        <v>0</v>
      </c>
      <c r="AO361" s="32">
        <v>0</v>
      </c>
      <c r="AP361" s="32">
        <v>0</v>
      </c>
      <c r="AQ361" s="32">
        <v>0</v>
      </c>
      <c r="AR361" s="32">
        <v>0</v>
      </c>
      <c r="AS361" s="32">
        <v>0</v>
      </c>
      <c r="AT361" s="32">
        <v>0</v>
      </c>
      <c r="AU361" s="32">
        <v>0</v>
      </c>
      <c r="AV361" s="32">
        <v>0</v>
      </c>
      <c r="AW361" s="32">
        <v>0.15</v>
      </c>
      <c r="AX361" s="32">
        <v>0</v>
      </c>
      <c r="AY361" s="32">
        <v>0</v>
      </c>
      <c r="AZ361" s="32">
        <v>0</v>
      </c>
      <c r="BA361" s="32">
        <v>0</v>
      </c>
      <c r="BB361" s="32">
        <v>0</v>
      </c>
      <c r="BC361" s="32">
        <v>0</v>
      </c>
      <c r="BD361" s="32">
        <v>0</v>
      </c>
      <c r="BE361" s="32">
        <v>0</v>
      </c>
      <c r="BF361" s="32">
        <v>0</v>
      </c>
      <c r="BG361" s="32">
        <v>0</v>
      </c>
      <c r="BH361" s="32">
        <v>0</v>
      </c>
      <c r="BI361" s="32">
        <v>0</v>
      </c>
      <c r="BJ361" s="32">
        <v>0</v>
      </c>
      <c r="BK361" s="32">
        <v>0</v>
      </c>
      <c r="BL361" s="32">
        <v>0</v>
      </c>
      <c r="BM361" s="32">
        <v>0</v>
      </c>
      <c r="BN361" s="32">
        <v>0</v>
      </c>
      <c r="BO361" s="32">
        <v>0</v>
      </c>
      <c r="BP361" s="32">
        <v>0</v>
      </c>
      <c r="BQ361" s="32">
        <v>0</v>
      </c>
      <c r="BR361" s="32">
        <v>0</v>
      </c>
      <c r="BS361" s="32">
        <v>0</v>
      </c>
      <c r="BT361" s="32">
        <v>0</v>
      </c>
      <c r="BU361" s="32">
        <v>0</v>
      </c>
      <c r="BV361" s="32">
        <v>0</v>
      </c>
      <c r="BW361" s="32">
        <f t="shared" si="125"/>
        <v>0</v>
      </c>
      <c r="BX361" s="32">
        <f t="shared" si="126"/>
        <v>0</v>
      </c>
      <c r="BY361" s="32">
        <f t="shared" si="127"/>
        <v>0</v>
      </c>
      <c r="BZ361" s="32">
        <f t="shared" si="128"/>
        <v>0</v>
      </c>
      <c r="CA361" s="32">
        <f t="shared" si="129"/>
        <v>0</v>
      </c>
      <c r="CB361" s="32">
        <f t="shared" si="130"/>
        <v>0</v>
      </c>
      <c r="CC361" s="32">
        <f t="shared" si="131"/>
        <v>0</v>
      </c>
      <c r="CD361" s="34">
        <v>0</v>
      </c>
    </row>
    <row r="362" spans="1:82" s="17" customFormat="1" ht="67.5">
      <c r="A362" s="1"/>
      <c r="B362" s="15" t="s">
        <v>505</v>
      </c>
      <c r="C362" s="6" t="s">
        <v>404</v>
      </c>
      <c r="D362" s="29"/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47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0</v>
      </c>
      <c r="AB362" s="32">
        <v>0</v>
      </c>
      <c r="AC362" s="32">
        <v>0</v>
      </c>
      <c r="AD362" s="32">
        <v>0</v>
      </c>
      <c r="AE362" s="32">
        <v>0</v>
      </c>
      <c r="AF362" s="32">
        <v>0</v>
      </c>
      <c r="AG362" s="32">
        <v>0</v>
      </c>
      <c r="AH362" s="32">
        <v>0</v>
      </c>
      <c r="AI362" s="32">
        <v>0</v>
      </c>
      <c r="AJ362" s="32">
        <v>0</v>
      </c>
      <c r="AK362" s="32">
        <v>0</v>
      </c>
      <c r="AL362" s="32">
        <v>0</v>
      </c>
      <c r="AM362" s="32">
        <v>0</v>
      </c>
      <c r="AN362" s="32">
        <v>0</v>
      </c>
      <c r="AO362" s="32">
        <v>0</v>
      </c>
      <c r="AP362" s="32">
        <v>0</v>
      </c>
      <c r="AQ362" s="32">
        <v>0</v>
      </c>
      <c r="AR362" s="32">
        <v>0</v>
      </c>
      <c r="AS362" s="32">
        <v>0</v>
      </c>
      <c r="AT362" s="32">
        <v>0</v>
      </c>
      <c r="AU362" s="32">
        <v>0</v>
      </c>
      <c r="AV362" s="32">
        <v>0</v>
      </c>
      <c r="AW362" s="32">
        <v>0</v>
      </c>
      <c r="AX362" s="32">
        <v>0</v>
      </c>
      <c r="AY362" s="32">
        <v>0</v>
      </c>
      <c r="AZ362" s="32">
        <v>0</v>
      </c>
      <c r="BA362" s="32">
        <v>0</v>
      </c>
      <c r="BB362" s="32">
        <v>0</v>
      </c>
      <c r="BC362" s="32">
        <v>0</v>
      </c>
      <c r="BD362" s="32">
        <v>0</v>
      </c>
      <c r="BE362" s="32">
        <v>0</v>
      </c>
      <c r="BF362" s="32">
        <v>0</v>
      </c>
      <c r="BG362" s="32">
        <v>0</v>
      </c>
      <c r="BH362" s="32">
        <v>0</v>
      </c>
      <c r="BI362" s="32">
        <v>0</v>
      </c>
      <c r="BJ362" s="32">
        <v>0</v>
      </c>
      <c r="BK362" s="32">
        <v>0</v>
      </c>
      <c r="BL362" s="32">
        <v>0</v>
      </c>
      <c r="BM362" s="32">
        <v>0</v>
      </c>
      <c r="BN362" s="32">
        <v>0</v>
      </c>
      <c r="BO362" s="32">
        <v>0</v>
      </c>
      <c r="BP362" s="32">
        <v>0</v>
      </c>
      <c r="BQ362" s="32">
        <v>0</v>
      </c>
      <c r="BR362" s="32">
        <v>0</v>
      </c>
      <c r="BS362" s="32">
        <v>0</v>
      </c>
      <c r="BT362" s="32">
        <v>0</v>
      </c>
      <c r="BU362" s="32">
        <v>0</v>
      </c>
      <c r="BV362" s="32">
        <v>0</v>
      </c>
      <c r="BW362" s="32">
        <v>0</v>
      </c>
      <c r="BX362" s="32">
        <v>0</v>
      </c>
      <c r="BY362" s="32">
        <v>0</v>
      </c>
      <c r="BZ362" s="32">
        <v>0</v>
      </c>
      <c r="CA362" s="32">
        <v>0</v>
      </c>
      <c r="CB362" s="32">
        <v>0</v>
      </c>
      <c r="CC362" s="32">
        <v>0</v>
      </c>
      <c r="CD362" s="34">
        <v>0</v>
      </c>
    </row>
    <row r="363" spans="1:82" s="17" customFormat="1" ht="24">
      <c r="A363" s="1"/>
      <c r="B363" s="16" t="s">
        <v>506</v>
      </c>
      <c r="C363" s="6" t="s">
        <v>404</v>
      </c>
      <c r="D363" s="29"/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47">
        <v>0</v>
      </c>
      <c r="S363" s="32">
        <v>0</v>
      </c>
      <c r="T363" s="32">
        <v>0</v>
      </c>
      <c r="U363" s="32">
        <v>0.7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32">
        <v>0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2">
        <v>0</v>
      </c>
      <c r="AL363" s="32">
        <v>0</v>
      </c>
      <c r="AM363" s="32">
        <v>0</v>
      </c>
      <c r="AN363" s="32">
        <v>0</v>
      </c>
      <c r="AO363" s="32">
        <v>0</v>
      </c>
      <c r="AP363" s="32">
        <v>0</v>
      </c>
      <c r="AQ363" s="32">
        <v>0</v>
      </c>
      <c r="AR363" s="32">
        <v>0</v>
      </c>
      <c r="AS363" s="32">
        <v>0</v>
      </c>
      <c r="AT363" s="32">
        <v>0</v>
      </c>
      <c r="AU363" s="32">
        <v>0</v>
      </c>
      <c r="AV363" s="32">
        <v>0</v>
      </c>
      <c r="AW363" s="32">
        <v>0</v>
      </c>
      <c r="AX363" s="32">
        <v>0</v>
      </c>
      <c r="AY363" s="32">
        <v>0</v>
      </c>
      <c r="AZ363" s="32">
        <v>0</v>
      </c>
      <c r="BA363" s="32">
        <v>0</v>
      </c>
      <c r="BB363" s="32">
        <v>0</v>
      </c>
      <c r="BC363" s="32">
        <v>0</v>
      </c>
      <c r="BD363" s="32">
        <v>0</v>
      </c>
      <c r="BE363" s="32">
        <v>0</v>
      </c>
      <c r="BF363" s="32">
        <v>0</v>
      </c>
      <c r="BG363" s="32">
        <v>0</v>
      </c>
      <c r="BH363" s="32">
        <v>0</v>
      </c>
      <c r="BI363" s="32">
        <v>0</v>
      </c>
      <c r="BJ363" s="32">
        <v>0</v>
      </c>
      <c r="BK363" s="32">
        <v>0</v>
      </c>
      <c r="BL363" s="32">
        <v>0</v>
      </c>
      <c r="BM363" s="32">
        <v>0</v>
      </c>
      <c r="BN363" s="32">
        <v>0</v>
      </c>
      <c r="BO363" s="32">
        <v>0</v>
      </c>
      <c r="BP363" s="32">
        <v>0</v>
      </c>
      <c r="BQ363" s="32">
        <v>0</v>
      </c>
      <c r="BR363" s="32">
        <v>0</v>
      </c>
      <c r="BS363" s="32">
        <v>0</v>
      </c>
      <c r="BT363" s="32">
        <v>0</v>
      </c>
      <c r="BU363" s="32">
        <v>0</v>
      </c>
      <c r="BV363" s="32">
        <v>0</v>
      </c>
      <c r="BW363" s="32">
        <v>0</v>
      </c>
      <c r="BX363" s="32">
        <v>0</v>
      </c>
      <c r="BY363" s="32">
        <v>0</v>
      </c>
      <c r="BZ363" s="32">
        <v>0</v>
      </c>
      <c r="CA363" s="32">
        <v>0</v>
      </c>
      <c r="CB363" s="32">
        <v>0</v>
      </c>
      <c r="CC363" s="32">
        <v>0</v>
      </c>
      <c r="CD363" s="34" t="s">
        <v>436</v>
      </c>
    </row>
    <row r="364" spans="1:82" s="17" customFormat="1" ht="24">
      <c r="A364" s="1"/>
      <c r="B364" s="16" t="s">
        <v>507</v>
      </c>
      <c r="C364" s="6" t="s">
        <v>404</v>
      </c>
      <c r="D364" s="29"/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47">
        <v>0</v>
      </c>
      <c r="S364" s="32">
        <v>0.4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32">
        <v>0</v>
      </c>
      <c r="AC364" s="32">
        <v>0</v>
      </c>
      <c r="AD364" s="32">
        <v>0</v>
      </c>
      <c r="AE364" s="32">
        <v>0</v>
      </c>
      <c r="AF364" s="32">
        <v>0</v>
      </c>
      <c r="AG364" s="32">
        <v>0</v>
      </c>
      <c r="AH364" s="32">
        <v>0</v>
      </c>
      <c r="AI364" s="32">
        <v>0</v>
      </c>
      <c r="AJ364" s="32">
        <v>0</v>
      </c>
      <c r="AK364" s="32">
        <v>0</v>
      </c>
      <c r="AL364" s="32">
        <v>0</v>
      </c>
      <c r="AM364" s="32">
        <v>0</v>
      </c>
      <c r="AN364" s="32">
        <v>0</v>
      </c>
      <c r="AO364" s="32">
        <v>0</v>
      </c>
      <c r="AP364" s="32">
        <v>0</v>
      </c>
      <c r="AQ364" s="32">
        <v>0</v>
      </c>
      <c r="AR364" s="32">
        <v>0</v>
      </c>
      <c r="AS364" s="32">
        <v>0</v>
      </c>
      <c r="AT364" s="32">
        <v>0</v>
      </c>
      <c r="AU364" s="32">
        <v>0</v>
      </c>
      <c r="AV364" s="32">
        <v>0</v>
      </c>
      <c r="AW364" s="32">
        <v>0</v>
      </c>
      <c r="AX364" s="32">
        <v>0</v>
      </c>
      <c r="AY364" s="32">
        <v>0</v>
      </c>
      <c r="AZ364" s="32">
        <v>0</v>
      </c>
      <c r="BA364" s="32">
        <v>0</v>
      </c>
      <c r="BB364" s="32">
        <v>0</v>
      </c>
      <c r="BC364" s="32">
        <v>0</v>
      </c>
      <c r="BD364" s="32">
        <v>0</v>
      </c>
      <c r="BE364" s="32">
        <v>0</v>
      </c>
      <c r="BF364" s="32">
        <v>0</v>
      </c>
      <c r="BG364" s="32">
        <v>0</v>
      </c>
      <c r="BH364" s="32">
        <v>0</v>
      </c>
      <c r="BI364" s="32">
        <v>0</v>
      </c>
      <c r="BJ364" s="32">
        <v>0</v>
      </c>
      <c r="BK364" s="32">
        <v>0</v>
      </c>
      <c r="BL364" s="32">
        <v>0</v>
      </c>
      <c r="BM364" s="32">
        <v>0</v>
      </c>
      <c r="BN364" s="32">
        <v>0</v>
      </c>
      <c r="BO364" s="32">
        <v>0</v>
      </c>
      <c r="BP364" s="32">
        <v>0</v>
      </c>
      <c r="BQ364" s="32">
        <v>0</v>
      </c>
      <c r="BR364" s="32">
        <v>0</v>
      </c>
      <c r="BS364" s="32">
        <v>0</v>
      </c>
      <c r="BT364" s="32">
        <v>0</v>
      </c>
      <c r="BU364" s="32">
        <v>0</v>
      </c>
      <c r="BV364" s="32">
        <v>0</v>
      </c>
      <c r="BW364" s="32">
        <v>0</v>
      </c>
      <c r="BX364" s="32">
        <v>0</v>
      </c>
      <c r="BY364" s="32">
        <v>0</v>
      </c>
      <c r="BZ364" s="32">
        <v>0</v>
      </c>
      <c r="CA364" s="32">
        <v>0</v>
      </c>
      <c r="CB364" s="32">
        <v>0</v>
      </c>
      <c r="CC364" s="32">
        <v>0</v>
      </c>
      <c r="CD364" s="34" t="s">
        <v>436</v>
      </c>
    </row>
    <row r="365" spans="1:82" s="17" customFormat="1" ht="12">
      <c r="A365" s="1"/>
      <c r="B365" s="9" t="s">
        <v>233</v>
      </c>
      <c r="C365" s="6"/>
      <c r="D365" s="29" t="s">
        <v>229</v>
      </c>
      <c r="E365" s="32">
        <f t="shared" si="118"/>
        <v>0</v>
      </c>
      <c r="F365" s="32">
        <f t="shared" si="119"/>
        <v>0</v>
      </c>
      <c r="G365" s="32">
        <f t="shared" si="120"/>
        <v>0</v>
      </c>
      <c r="H365" s="32">
        <f t="shared" si="121"/>
        <v>0</v>
      </c>
      <c r="I365" s="32">
        <f t="shared" si="122"/>
        <v>0</v>
      </c>
      <c r="J365" s="32">
        <f t="shared" si="123"/>
        <v>0</v>
      </c>
      <c r="K365" s="32">
        <f t="shared" si="124"/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47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  <c r="AB365" s="32">
        <v>0</v>
      </c>
      <c r="AC365" s="32">
        <v>0</v>
      </c>
      <c r="AD365" s="32">
        <v>0</v>
      </c>
      <c r="AE365" s="32">
        <v>0</v>
      </c>
      <c r="AF365" s="32">
        <v>0</v>
      </c>
      <c r="AG365" s="32">
        <v>0</v>
      </c>
      <c r="AH365" s="32">
        <v>0</v>
      </c>
      <c r="AI365" s="32">
        <v>0</v>
      </c>
      <c r="AJ365" s="32">
        <v>0</v>
      </c>
      <c r="AK365" s="32">
        <v>0</v>
      </c>
      <c r="AL365" s="32">
        <v>0</v>
      </c>
      <c r="AM365" s="32">
        <v>0</v>
      </c>
      <c r="AN365" s="32">
        <f aca="true" t="shared" si="132" ref="AN365:AT368">AU365+BB365+BI365+BP365</f>
        <v>0</v>
      </c>
      <c r="AO365" s="32">
        <f t="shared" si="132"/>
        <v>0</v>
      </c>
      <c r="AP365" s="32">
        <f t="shared" si="132"/>
        <v>0</v>
      </c>
      <c r="AQ365" s="32">
        <f t="shared" si="132"/>
        <v>0</v>
      </c>
      <c r="AR365" s="32">
        <f>AY365+BF365+BM365+BT365</f>
        <v>0</v>
      </c>
      <c r="AS365" s="32">
        <f t="shared" si="132"/>
        <v>0</v>
      </c>
      <c r="AT365" s="32">
        <f t="shared" si="132"/>
        <v>0</v>
      </c>
      <c r="AU365" s="32">
        <v>0</v>
      </c>
      <c r="AV365" s="32">
        <v>0</v>
      </c>
      <c r="AW365" s="32">
        <v>0</v>
      </c>
      <c r="AX365" s="32">
        <v>0</v>
      </c>
      <c r="AY365" s="32">
        <v>0</v>
      </c>
      <c r="AZ365" s="32">
        <v>0</v>
      </c>
      <c r="BA365" s="32">
        <v>0</v>
      </c>
      <c r="BB365" s="32">
        <v>0</v>
      </c>
      <c r="BC365" s="32">
        <v>0</v>
      </c>
      <c r="BD365" s="32">
        <v>0</v>
      </c>
      <c r="BE365" s="32">
        <v>0</v>
      </c>
      <c r="BF365" s="32">
        <v>0</v>
      </c>
      <c r="BG365" s="32">
        <v>0</v>
      </c>
      <c r="BH365" s="32">
        <v>0</v>
      </c>
      <c r="BI365" s="32">
        <v>0</v>
      </c>
      <c r="BJ365" s="32">
        <v>0</v>
      </c>
      <c r="BK365" s="32">
        <v>0</v>
      </c>
      <c r="BL365" s="32">
        <v>0</v>
      </c>
      <c r="BM365" s="32">
        <v>0</v>
      </c>
      <c r="BN365" s="32">
        <v>0</v>
      </c>
      <c r="BO365" s="32">
        <v>0</v>
      </c>
      <c r="BP365" s="32">
        <v>0</v>
      </c>
      <c r="BQ365" s="32">
        <v>0</v>
      </c>
      <c r="BR365" s="32">
        <v>0</v>
      </c>
      <c r="BS365" s="32">
        <v>0</v>
      </c>
      <c r="BT365" s="32">
        <v>0</v>
      </c>
      <c r="BU365" s="32">
        <v>0</v>
      </c>
      <c r="BV365" s="32">
        <v>0</v>
      </c>
      <c r="BW365" s="32">
        <f t="shared" si="125"/>
        <v>0</v>
      </c>
      <c r="BX365" s="32">
        <f t="shared" si="126"/>
        <v>0</v>
      </c>
      <c r="BY365" s="32">
        <f t="shared" si="127"/>
        <v>0</v>
      </c>
      <c r="BZ365" s="32">
        <f t="shared" si="128"/>
        <v>0</v>
      </c>
      <c r="CA365" s="32">
        <f t="shared" si="129"/>
        <v>0</v>
      </c>
      <c r="CB365" s="32">
        <f t="shared" si="130"/>
        <v>0</v>
      </c>
      <c r="CC365" s="32">
        <f t="shared" si="131"/>
        <v>0</v>
      </c>
      <c r="CD365" s="34">
        <v>0</v>
      </c>
    </row>
    <row r="366" spans="1:82" s="17" customFormat="1" ht="67.5">
      <c r="A366" s="1"/>
      <c r="B366" s="15" t="s">
        <v>420</v>
      </c>
      <c r="C366" s="6" t="s">
        <v>404</v>
      </c>
      <c r="D366" s="29" t="s">
        <v>229</v>
      </c>
      <c r="E366" s="32">
        <f t="shared" si="118"/>
        <v>0</v>
      </c>
      <c r="F366" s="32">
        <f t="shared" si="119"/>
        <v>0</v>
      </c>
      <c r="G366" s="32">
        <f t="shared" si="120"/>
        <v>0</v>
      </c>
      <c r="H366" s="32">
        <f t="shared" si="121"/>
        <v>0</v>
      </c>
      <c r="I366" s="32">
        <f t="shared" si="122"/>
        <v>0</v>
      </c>
      <c r="J366" s="32">
        <f t="shared" si="123"/>
        <v>0</v>
      </c>
      <c r="K366" s="32">
        <f t="shared" si="124"/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47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f t="shared" si="132"/>
        <v>0</v>
      </c>
      <c r="AO366" s="32">
        <f t="shared" si="132"/>
        <v>0</v>
      </c>
      <c r="AP366" s="32">
        <f t="shared" si="132"/>
        <v>0.122</v>
      </c>
      <c r="AQ366" s="32">
        <f t="shared" si="132"/>
        <v>0</v>
      </c>
      <c r="AR366" s="32">
        <f>AY366+BF366+BM366+BT366</f>
        <v>0</v>
      </c>
      <c r="AS366" s="32">
        <f t="shared" si="132"/>
        <v>0</v>
      </c>
      <c r="AT366" s="32">
        <f t="shared" si="132"/>
        <v>0</v>
      </c>
      <c r="AU366" s="32">
        <v>0</v>
      </c>
      <c r="AV366" s="32">
        <v>0</v>
      </c>
      <c r="AW366" s="32">
        <v>0.122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32">
        <v>0</v>
      </c>
      <c r="BE366" s="32">
        <v>0</v>
      </c>
      <c r="BF366" s="32">
        <v>0</v>
      </c>
      <c r="BG366" s="32">
        <v>0</v>
      </c>
      <c r="BH366" s="32">
        <v>0</v>
      </c>
      <c r="BI366" s="32">
        <v>0</v>
      </c>
      <c r="BJ366" s="32">
        <v>0</v>
      </c>
      <c r="BK366" s="32">
        <v>0</v>
      </c>
      <c r="BL366" s="32">
        <v>0</v>
      </c>
      <c r="BM366" s="32">
        <v>0</v>
      </c>
      <c r="BN366" s="32">
        <v>0</v>
      </c>
      <c r="BO366" s="32">
        <v>0</v>
      </c>
      <c r="BP366" s="32">
        <v>0</v>
      </c>
      <c r="BQ366" s="32">
        <v>0</v>
      </c>
      <c r="BR366" s="32">
        <v>0</v>
      </c>
      <c r="BS366" s="32">
        <v>0</v>
      </c>
      <c r="BT366" s="32">
        <v>0</v>
      </c>
      <c r="BU366" s="32">
        <v>0</v>
      </c>
      <c r="BV366" s="32">
        <v>0</v>
      </c>
      <c r="BW366" s="32">
        <f t="shared" si="125"/>
        <v>0</v>
      </c>
      <c r="BX366" s="32">
        <f t="shared" si="126"/>
        <v>0</v>
      </c>
      <c r="BY366" s="32">
        <f t="shared" si="127"/>
        <v>0.122</v>
      </c>
      <c r="BZ366" s="32">
        <f t="shared" si="128"/>
        <v>0</v>
      </c>
      <c r="CA366" s="32">
        <f t="shared" si="129"/>
        <v>0</v>
      </c>
      <c r="CB366" s="32">
        <f t="shared" si="130"/>
        <v>0</v>
      </c>
      <c r="CC366" s="32">
        <f t="shared" si="131"/>
        <v>0</v>
      </c>
      <c r="CD366" s="34" t="s">
        <v>436</v>
      </c>
    </row>
    <row r="367" spans="1:82" s="17" customFormat="1" ht="67.5">
      <c r="A367" s="1"/>
      <c r="B367" s="15" t="s">
        <v>421</v>
      </c>
      <c r="C367" s="6" t="s">
        <v>404</v>
      </c>
      <c r="D367" s="29" t="s">
        <v>229</v>
      </c>
      <c r="E367" s="32">
        <f t="shared" si="118"/>
        <v>0</v>
      </c>
      <c r="F367" s="32">
        <f t="shared" si="119"/>
        <v>0</v>
      </c>
      <c r="G367" s="32">
        <f t="shared" si="120"/>
        <v>0</v>
      </c>
      <c r="H367" s="32">
        <f t="shared" si="121"/>
        <v>0</v>
      </c>
      <c r="I367" s="32">
        <f t="shared" si="122"/>
        <v>0</v>
      </c>
      <c r="J367" s="32">
        <f t="shared" si="123"/>
        <v>0</v>
      </c>
      <c r="K367" s="32">
        <f t="shared" si="124"/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47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0</v>
      </c>
      <c r="AL367" s="32">
        <v>0</v>
      </c>
      <c r="AM367" s="32">
        <v>0</v>
      </c>
      <c r="AN367" s="32">
        <f t="shared" si="132"/>
        <v>0</v>
      </c>
      <c r="AO367" s="32">
        <f t="shared" si="132"/>
        <v>0</v>
      </c>
      <c r="AP367" s="32">
        <f t="shared" si="132"/>
        <v>0.12</v>
      </c>
      <c r="AQ367" s="32">
        <f t="shared" si="132"/>
        <v>0</v>
      </c>
      <c r="AR367" s="32">
        <f>AY367+BF367+BM367+BT367</f>
        <v>0</v>
      </c>
      <c r="AS367" s="32">
        <f t="shared" si="132"/>
        <v>0</v>
      </c>
      <c r="AT367" s="32">
        <f t="shared" si="132"/>
        <v>0</v>
      </c>
      <c r="AU367" s="32">
        <v>0</v>
      </c>
      <c r="AV367" s="32">
        <v>0</v>
      </c>
      <c r="AW367" s="32">
        <v>0.12</v>
      </c>
      <c r="AX367" s="32">
        <v>0</v>
      </c>
      <c r="AY367" s="32">
        <v>0</v>
      </c>
      <c r="AZ367" s="32">
        <v>0</v>
      </c>
      <c r="BA367" s="32">
        <v>0</v>
      </c>
      <c r="BB367" s="32">
        <v>0</v>
      </c>
      <c r="BC367" s="32">
        <v>0</v>
      </c>
      <c r="BD367" s="32">
        <v>0</v>
      </c>
      <c r="BE367" s="32">
        <v>0</v>
      </c>
      <c r="BF367" s="32">
        <v>0</v>
      </c>
      <c r="BG367" s="32">
        <v>0</v>
      </c>
      <c r="BH367" s="32">
        <v>0</v>
      </c>
      <c r="BI367" s="32">
        <v>0</v>
      </c>
      <c r="BJ367" s="32">
        <v>0</v>
      </c>
      <c r="BK367" s="32">
        <v>0</v>
      </c>
      <c r="BL367" s="32">
        <v>0</v>
      </c>
      <c r="BM367" s="32">
        <v>0</v>
      </c>
      <c r="BN367" s="32">
        <v>0</v>
      </c>
      <c r="BO367" s="32">
        <v>0</v>
      </c>
      <c r="BP367" s="32">
        <v>0</v>
      </c>
      <c r="BQ367" s="32">
        <v>0</v>
      </c>
      <c r="BR367" s="32">
        <v>0</v>
      </c>
      <c r="BS367" s="32">
        <v>0</v>
      </c>
      <c r="BT367" s="32">
        <v>0</v>
      </c>
      <c r="BU367" s="32">
        <v>0</v>
      </c>
      <c r="BV367" s="32">
        <v>0</v>
      </c>
      <c r="BW367" s="32">
        <f t="shared" si="125"/>
        <v>0</v>
      </c>
      <c r="BX367" s="32">
        <f t="shared" si="126"/>
        <v>0</v>
      </c>
      <c r="BY367" s="32">
        <f t="shared" si="127"/>
        <v>0.12</v>
      </c>
      <c r="BZ367" s="32">
        <f t="shared" si="128"/>
        <v>0</v>
      </c>
      <c r="CA367" s="32">
        <f t="shared" si="129"/>
        <v>0</v>
      </c>
      <c r="CB367" s="32">
        <f t="shared" si="130"/>
        <v>0</v>
      </c>
      <c r="CC367" s="32">
        <f t="shared" si="131"/>
        <v>0</v>
      </c>
      <c r="CD367" s="34" t="s">
        <v>436</v>
      </c>
    </row>
    <row r="368" spans="1:82" s="17" customFormat="1" ht="12">
      <c r="A368" s="36" t="s">
        <v>422</v>
      </c>
      <c r="B368" s="43" t="s">
        <v>423</v>
      </c>
      <c r="C368" s="40" t="s">
        <v>114</v>
      </c>
      <c r="D368" s="29" t="s">
        <v>229</v>
      </c>
      <c r="E368" s="32">
        <f t="shared" si="118"/>
        <v>0</v>
      </c>
      <c r="F368" s="32">
        <f t="shared" si="119"/>
        <v>0</v>
      </c>
      <c r="G368" s="32">
        <f t="shared" si="120"/>
        <v>0</v>
      </c>
      <c r="H368" s="32">
        <f t="shared" si="121"/>
        <v>0</v>
      </c>
      <c r="I368" s="32">
        <f t="shared" si="122"/>
        <v>0</v>
      </c>
      <c r="J368" s="32">
        <f t="shared" si="123"/>
        <v>0</v>
      </c>
      <c r="K368" s="32">
        <f t="shared" si="124"/>
        <v>16</v>
      </c>
      <c r="L368" s="32">
        <v>0</v>
      </c>
      <c r="M368" s="32">
        <f>M369</f>
        <v>0</v>
      </c>
      <c r="N368" s="32">
        <f>N369</f>
        <v>0</v>
      </c>
      <c r="O368" s="32">
        <f>O369</f>
        <v>0</v>
      </c>
      <c r="P368" s="32">
        <f>P369</f>
        <v>0</v>
      </c>
      <c r="Q368" s="32">
        <v>0</v>
      </c>
      <c r="R368" s="47">
        <v>16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0</v>
      </c>
      <c r="AB368" s="32">
        <v>0</v>
      </c>
      <c r="AC368" s="32">
        <v>0</v>
      </c>
      <c r="AD368" s="32">
        <v>0</v>
      </c>
      <c r="AE368" s="32">
        <v>0</v>
      </c>
      <c r="AF368" s="32">
        <v>0</v>
      </c>
      <c r="AG368" s="32">
        <v>0</v>
      </c>
      <c r="AH368" s="32">
        <v>0</v>
      </c>
      <c r="AI368" s="32">
        <v>0</v>
      </c>
      <c r="AJ368" s="32">
        <v>0</v>
      </c>
      <c r="AK368" s="32">
        <v>0</v>
      </c>
      <c r="AL368" s="32">
        <v>0</v>
      </c>
      <c r="AM368" s="32">
        <v>0</v>
      </c>
      <c r="AN368" s="32">
        <f t="shared" si="132"/>
        <v>0</v>
      </c>
      <c r="AO368" s="32">
        <f t="shared" si="132"/>
        <v>0</v>
      </c>
      <c r="AP368" s="32">
        <f t="shared" si="132"/>
        <v>0</v>
      </c>
      <c r="AQ368" s="32">
        <f t="shared" si="132"/>
        <v>0</v>
      </c>
      <c r="AR368" s="32">
        <f>AY368+BF368+BM368+BT368</f>
        <v>0</v>
      </c>
      <c r="AS368" s="32">
        <f t="shared" si="132"/>
        <v>0</v>
      </c>
      <c r="AT368" s="32">
        <f t="shared" si="132"/>
        <v>1</v>
      </c>
      <c r="AU368" s="32">
        <f>AU369</f>
        <v>0</v>
      </c>
      <c r="AV368" s="32">
        <f>AV369</f>
        <v>0</v>
      </c>
      <c r="AW368" s="32">
        <f>AW369</f>
        <v>0</v>
      </c>
      <c r="AX368" s="32">
        <f>AX369</f>
        <v>0</v>
      </c>
      <c r="AY368" s="32">
        <f>AY369</f>
        <v>0</v>
      </c>
      <c r="AZ368" s="32">
        <v>0</v>
      </c>
      <c r="BA368" s="32">
        <f>BA369</f>
        <v>1</v>
      </c>
      <c r="BB368" s="32">
        <v>0</v>
      </c>
      <c r="BC368" s="32">
        <v>0</v>
      </c>
      <c r="BD368" s="32">
        <v>0</v>
      </c>
      <c r="BE368" s="32">
        <v>0</v>
      </c>
      <c r="BF368" s="32">
        <v>0</v>
      </c>
      <c r="BG368" s="32">
        <v>0</v>
      </c>
      <c r="BH368" s="32">
        <v>0</v>
      </c>
      <c r="BI368" s="32">
        <v>0</v>
      </c>
      <c r="BJ368" s="32">
        <v>0</v>
      </c>
      <c r="BK368" s="32">
        <v>0</v>
      </c>
      <c r="BL368" s="32">
        <v>0</v>
      </c>
      <c r="BM368" s="32">
        <v>0</v>
      </c>
      <c r="BN368" s="32">
        <v>0</v>
      </c>
      <c r="BO368" s="32">
        <v>0</v>
      </c>
      <c r="BP368" s="32">
        <v>0</v>
      </c>
      <c r="BQ368" s="32">
        <v>0</v>
      </c>
      <c r="BR368" s="32">
        <v>0</v>
      </c>
      <c r="BS368" s="32">
        <v>0</v>
      </c>
      <c r="BT368" s="32">
        <v>0</v>
      </c>
      <c r="BU368" s="32">
        <v>0</v>
      </c>
      <c r="BV368" s="32">
        <v>0</v>
      </c>
      <c r="BW368" s="32">
        <f t="shared" si="125"/>
        <v>0</v>
      </c>
      <c r="BX368" s="32">
        <f t="shared" si="126"/>
        <v>0</v>
      </c>
      <c r="BY368" s="32">
        <f t="shared" si="127"/>
        <v>0</v>
      </c>
      <c r="BZ368" s="32">
        <f t="shared" si="128"/>
        <v>0</v>
      </c>
      <c r="CA368" s="32">
        <f t="shared" si="129"/>
        <v>0</v>
      </c>
      <c r="CB368" s="32">
        <f t="shared" si="130"/>
        <v>0</v>
      </c>
      <c r="CC368" s="32">
        <f t="shared" si="131"/>
        <v>-15</v>
      </c>
      <c r="CD368" s="34">
        <v>0</v>
      </c>
    </row>
    <row r="369" spans="1:82" s="17" customFormat="1" ht="21">
      <c r="A369" s="36" t="s">
        <v>424</v>
      </c>
      <c r="B369" s="44" t="s">
        <v>425</v>
      </c>
      <c r="C369" s="40" t="s">
        <v>426</v>
      </c>
      <c r="D369" s="29" t="s">
        <v>229</v>
      </c>
      <c r="E369" s="32">
        <f t="shared" si="118"/>
        <v>0</v>
      </c>
      <c r="F369" s="32">
        <f t="shared" si="119"/>
        <v>0</v>
      </c>
      <c r="G369" s="32">
        <f t="shared" si="120"/>
        <v>0</v>
      </c>
      <c r="H369" s="32">
        <f t="shared" si="121"/>
        <v>0</v>
      </c>
      <c r="I369" s="32">
        <f t="shared" si="122"/>
        <v>0</v>
      </c>
      <c r="J369" s="32">
        <f t="shared" si="123"/>
        <v>0</v>
      </c>
      <c r="K369" s="32">
        <f t="shared" si="124"/>
        <v>16</v>
      </c>
      <c r="L369" s="32">
        <v>0</v>
      </c>
      <c r="M369" s="32">
        <f>SUM(M371:M387)</f>
        <v>0</v>
      </c>
      <c r="N369" s="32">
        <f>SUM(N371:N387)</f>
        <v>0</v>
      </c>
      <c r="O369" s="32">
        <f>SUM(O371:O387)</f>
        <v>0</v>
      </c>
      <c r="P369" s="32">
        <f>SUM(P371:P387)</f>
        <v>0</v>
      </c>
      <c r="Q369" s="32">
        <v>0</v>
      </c>
      <c r="R369" s="47">
        <v>16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0</v>
      </c>
      <c r="AB369" s="32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2">
        <v>0</v>
      </c>
      <c r="AL369" s="32">
        <v>0</v>
      </c>
      <c r="AM369" s="32">
        <v>0</v>
      </c>
      <c r="AN369" s="32">
        <v>0</v>
      </c>
      <c r="AO369" s="32">
        <v>0</v>
      </c>
      <c r="AP369" s="32">
        <v>0</v>
      </c>
      <c r="AQ369" s="32">
        <v>0</v>
      </c>
      <c r="AR369" s="32">
        <v>0</v>
      </c>
      <c r="AS369" s="32">
        <v>0</v>
      </c>
      <c r="AT369" s="32">
        <v>0</v>
      </c>
      <c r="AU369" s="32">
        <f>SUM(AU371:AU387)</f>
        <v>0</v>
      </c>
      <c r="AV369" s="32">
        <f>SUM(AV371:AV387)</f>
        <v>0</v>
      </c>
      <c r="AW369" s="32">
        <f>SUM(AW371:AW387)</f>
        <v>0</v>
      </c>
      <c r="AX369" s="32">
        <f>SUM(AX371:AX387)</f>
        <v>0</v>
      </c>
      <c r="AY369" s="32">
        <f>SUM(AY371:AY387)</f>
        <v>0</v>
      </c>
      <c r="AZ369" s="32">
        <v>0</v>
      </c>
      <c r="BA369" s="32">
        <f>SUM(BA371:BA387)</f>
        <v>1</v>
      </c>
      <c r="BB369" s="32">
        <v>0</v>
      </c>
      <c r="BC369" s="32">
        <v>0</v>
      </c>
      <c r="BD369" s="32">
        <v>0</v>
      </c>
      <c r="BE369" s="32">
        <v>0</v>
      </c>
      <c r="BF369" s="32">
        <v>0</v>
      </c>
      <c r="BG369" s="32">
        <v>0</v>
      </c>
      <c r="BH369" s="32">
        <v>0</v>
      </c>
      <c r="BI369" s="32">
        <v>0</v>
      </c>
      <c r="BJ369" s="32">
        <v>0</v>
      </c>
      <c r="BK369" s="32">
        <v>0</v>
      </c>
      <c r="BL369" s="32">
        <v>0</v>
      </c>
      <c r="BM369" s="32">
        <v>0</v>
      </c>
      <c r="BN369" s="32">
        <v>0</v>
      </c>
      <c r="BO369" s="32">
        <v>0</v>
      </c>
      <c r="BP369" s="32">
        <v>0</v>
      </c>
      <c r="BQ369" s="32">
        <v>0</v>
      </c>
      <c r="BR369" s="32">
        <v>0</v>
      </c>
      <c r="BS369" s="32">
        <v>0</v>
      </c>
      <c r="BT369" s="32">
        <v>0</v>
      </c>
      <c r="BU369" s="32">
        <v>0</v>
      </c>
      <c r="BV369" s="32">
        <v>0</v>
      </c>
      <c r="BW369" s="32">
        <f t="shared" si="125"/>
        <v>0</v>
      </c>
      <c r="BX369" s="32">
        <f t="shared" si="126"/>
        <v>0</v>
      </c>
      <c r="BY369" s="32">
        <f t="shared" si="127"/>
        <v>0</v>
      </c>
      <c r="BZ369" s="32">
        <f t="shared" si="128"/>
        <v>0</v>
      </c>
      <c r="CA369" s="32">
        <f t="shared" si="129"/>
        <v>0</v>
      </c>
      <c r="CB369" s="32">
        <f t="shared" si="130"/>
        <v>0</v>
      </c>
      <c r="CC369" s="32">
        <f t="shared" si="131"/>
        <v>-16</v>
      </c>
      <c r="CD369" s="34">
        <v>0</v>
      </c>
    </row>
    <row r="370" spans="1:82" s="17" customFormat="1" ht="12">
      <c r="A370" s="1"/>
      <c r="B370" s="9" t="s">
        <v>206</v>
      </c>
      <c r="C370" s="6"/>
      <c r="D370" s="29" t="s">
        <v>229</v>
      </c>
      <c r="E370" s="32">
        <f t="shared" si="118"/>
        <v>0</v>
      </c>
      <c r="F370" s="32">
        <f t="shared" si="119"/>
        <v>0</v>
      </c>
      <c r="G370" s="32">
        <f t="shared" si="120"/>
        <v>0</v>
      </c>
      <c r="H370" s="32">
        <f t="shared" si="121"/>
        <v>0</v>
      </c>
      <c r="I370" s="32">
        <f t="shared" si="122"/>
        <v>0</v>
      </c>
      <c r="J370" s="32">
        <f t="shared" si="123"/>
        <v>0</v>
      </c>
      <c r="K370" s="32">
        <f t="shared" si="124"/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47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>
        <v>0</v>
      </c>
      <c r="AS370" s="32">
        <v>0</v>
      </c>
      <c r="AT370" s="32">
        <v>0</v>
      </c>
      <c r="AU370" s="32">
        <v>0</v>
      </c>
      <c r="AV370" s="32">
        <v>0</v>
      </c>
      <c r="AW370" s="32">
        <v>0</v>
      </c>
      <c r="AX370" s="32">
        <v>0</v>
      </c>
      <c r="AY370" s="32">
        <v>0</v>
      </c>
      <c r="AZ370" s="32">
        <v>0</v>
      </c>
      <c r="BA370" s="32">
        <v>0</v>
      </c>
      <c r="BB370" s="32">
        <v>0</v>
      </c>
      <c r="BC370" s="32">
        <v>0</v>
      </c>
      <c r="BD370" s="32">
        <v>0</v>
      </c>
      <c r="BE370" s="32">
        <v>0</v>
      </c>
      <c r="BF370" s="32">
        <v>0</v>
      </c>
      <c r="BG370" s="32">
        <v>0</v>
      </c>
      <c r="BH370" s="32">
        <v>0</v>
      </c>
      <c r="BI370" s="32">
        <v>0</v>
      </c>
      <c r="BJ370" s="32">
        <v>0</v>
      </c>
      <c r="BK370" s="32">
        <v>0</v>
      </c>
      <c r="BL370" s="32">
        <v>0</v>
      </c>
      <c r="BM370" s="32">
        <v>0</v>
      </c>
      <c r="BN370" s="32">
        <v>0</v>
      </c>
      <c r="BO370" s="32">
        <v>0</v>
      </c>
      <c r="BP370" s="32">
        <v>0</v>
      </c>
      <c r="BQ370" s="32">
        <v>0</v>
      </c>
      <c r="BR370" s="32">
        <v>0</v>
      </c>
      <c r="BS370" s="32">
        <v>0</v>
      </c>
      <c r="BT370" s="32">
        <v>0</v>
      </c>
      <c r="BU370" s="32">
        <v>0</v>
      </c>
      <c r="BV370" s="32">
        <v>0</v>
      </c>
      <c r="BW370" s="32">
        <f t="shared" si="125"/>
        <v>0</v>
      </c>
      <c r="BX370" s="32">
        <f t="shared" si="126"/>
        <v>0</v>
      </c>
      <c r="BY370" s="32">
        <f t="shared" si="127"/>
        <v>0</v>
      </c>
      <c r="BZ370" s="32">
        <f t="shared" si="128"/>
        <v>0</v>
      </c>
      <c r="CA370" s="32">
        <f t="shared" si="129"/>
        <v>0</v>
      </c>
      <c r="CB370" s="32">
        <f t="shared" si="130"/>
        <v>0</v>
      </c>
      <c r="CC370" s="32">
        <f t="shared" si="131"/>
        <v>0</v>
      </c>
      <c r="CD370" s="34">
        <v>0</v>
      </c>
    </row>
    <row r="371" spans="1:82" s="17" customFormat="1" ht="22.5">
      <c r="A371" s="1"/>
      <c r="B371" s="15" t="s">
        <v>427</v>
      </c>
      <c r="C371" s="6" t="s">
        <v>426</v>
      </c>
      <c r="D371" s="29" t="s">
        <v>229</v>
      </c>
      <c r="E371" s="32">
        <f t="shared" si="118"/>
        <v>0</v>
      </c>
      <c r="F371" s="32">
        <f t="shared" si="119"/>
        <v>0</v>
      </c>
      <c r="G371" s="32">
        <f t="shared" si="120"/>
        <v>0</v>
      </c>
      <c r="H371" s="32">
        <f t="shared" si="121"/>
        <v>0</v>
      </c>
      <c r="I371" s="32">
        <f t="shared" si="122"/>
        <v>0</v>
      </c>
      <c r="J371" s="32">
        <f t="shared" si="123"/>
        <v>0</v>
      </c>
      <c r="K371" s="32">
        <f t="shared" si="124"/>
        <v>2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47">
        <v>2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0</v>
      </c>
      <c r="AJ371" s="32">
        <v>0</v>
      </c>
      <c r="AK371" s="32">
        <v>0</v>
      </c>
      <c r="AL371" s="32">
        <v>0</v>
      </c>
      <c r="AM371" s="32">
        <v>0</v>
      </c>
      <c r="AN371" s="32">
        <v>0</v>
      </c>
      <c r="AO371" s="32">
        <v>0</v>
      </c>
      <c r="AP371" s="32">
        <v>0</v>
      </c>
      <c r="AQ371" s="32">
        <v>0</v>
      </c>
      <c r="AR371" s="32">
        <v>0</v>
      </c>
      <c r="AS371" s="32">
        <v>0</v>
      </c>
      <c r="AT371" s="32">
        <v>0</v>
      </c>
      <c r="AU371" s="32">
        <v>0</v>
      </c>
      <c r="AV371" s="32">
        <v>0</v>
      </c>
      <c r="AW371" s="32">
        <v>0</v>
      </c>
      <c r="AX371" s="32">
        <v>0</v>
      </c>
      <c r="AY371" s="32">
        <v>0</v>
      </c>
      <c r="AZ371" s="32">
        <v>0</v>
      </c>
      <c r="BA371" s="32">
        <v>0</v>
      </c>
      <c r="BB371" s="32">
        <v>0</v>
      </c>
      <c r="BC371" s="32">
        <v>0</v>
      </c>
      <c r="BD371" s="32">
        <v>0</v>
      </c>
      <c r="BE371" s="32">
        <v>0</v>
      </c>
      <c r="BF371" s="32">
        <v>0</v>
      </c>
      <c r="BG371" s="32">
        <v>0</v>
      </c>
      <c r="BH371" s="32">
        <v>0</v>
      </c>
      <c r="BI371" s="32">
        <v>0</v>
      </c>
      <c r="BJ371" s="32">
        <v>0</v>
      </c>
      <c r="BK371" s="32">
        <v>0</v>
      </c>
      <c r="BL371" s="32">
        <v>0</v>
      </c>
      <c r="BM371" s="32">
        <v>0</v>
      </c>
      <c r="BN371" s="32">
        <v>0</v>
      </c>
      <c r="BO371" s="32">
        <v>0</v>
      </c>
      <c r="BP371" s="32">
        <v>0</v>
      </c>
      <c r="BQ371" s="32">
        <v>0</v>
      </c>
      <c r="BR371" s="32">
        <v>0</v>
      </c>
      <c r="BS371" s="32">
        <v>0</v>
      </c>
      <c r="BT371" s="32">
        <v>0</v>
      </c>
      <c r="BU371" s="32">
        <v>0</v>
      </c>
      <c r="BV371" s="32">
        <v>0</v>
      </c>
      <c r="BW371" s="32">
        <f t="shared" si="125"/>
        <v>0</v>
      </c>
      <c r="BX371" s="32">
        <f t="shared" si="126"/>
        <v>0</v>
      </c>
      <c r="BY371" s="32">
        <f t="shared" si="127"/>
        <v>0</v>
      </c>
      <c r="BZ371" s="32">
        <f t="shared" si="128"/>
        <v>0</v>
      </c>
      <c r="CA371" s="32">
        <f t="shared" si="129"/>
        <v>0</v>
      </c>
      <c r="CB371" s="32">
        <f t="shared" si="130"/>
        <v>0</v>
      </c>
      <c r="CC371" s="32">
        <f t="shared" si="131"/>
        <v>-2</v>
      </c>
      <c r="CD371" s="34" t="s">
        <v>514</v>
      </c>
    </row>
    <row r="372" spans="1:82" s="17" customFormat="1" ht="22.5">
      <c r="A372" s="1"/>
      <c r="B372" s="15" t="s">
        <v>428</v>
      </c>
      <c r="C372" s="6" t="s">
        <v>426</v>
      </c>
      <c r="D372" s="29" t="s">
        <v>229</v>
      </c>
      <c r="E372" s="32">
        <f t="shared" si="118"/>
        <v>0</v>
      </c>
      <c r="F372" s="32">
        <f t="shared" si="119"/>
        <v>0</v>
      </c>
      <c r="G372" s="32">
        <f t="shared" si="120"/>
        <v>0</v>
      </c>
      <c r="H372" s="32">
        <f t="shared" si="121"/>
        <v>0</v>
      </c>
      <c r="I372" s="32">
        <f t="shared" si="122"/>
        <v>0</v>
      </c>
      <c r="J372" s="32">
        <f t="shared" si="123"/>
        <v>0</v>
      </c>
      <c r="K372" s="32">
        <f t="shared" si="124"/>
        <v>3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47">
        <v>3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0</v>
      </c>
      <c r="AA372" s="32">
        <v>0</v>
      </c>
      <c r="AB372" s="32">
        <v>0</v>
      </c>
      <c r="AC372" s="32">
        <v>0</v>
      </c>
      <c r="AD372" s="32">
        <v>0</v>
      </c>
      <c r="AE372" s="32">
        <v>0</v>
      </c>
      <c r="AF372" s="32">
        <v>0</v>
      </c>
      <c r="AG372" s="32">
        <v>0</v>
      </c>
      <c r="AH372" s="32">
        <v>0</v>
      </c>
      <c r="AI372" s="32">
        <v>0</v>
      </c>
      <c r="AJ372" s="32">
        <v>0</v>
      </c>
      <c r="AK372" s="32">
        <v>0</v>
      </c>
      <c r="AL372" s="32">
        <v>0</v>
      </c>
      <c r="AM372" s="32">
        <v>0</v>
      </c>
      <c r="AN372" s="32">
        <v>0</v>
      </c>
      <c r="AO372" s="32">
        <v>0</v>
      </c>
      <c r="AP372" s="32">
        <v>0</v>
      </c>
      <c r="AQ372" s="32">
        <v>0</v>
      </c>
      <c r="AR372" s="32">
        <v>0</v>
      </c>
      <c r="AS372" s="32">
        <v>0</v>
      </c>
      <c r="AT372" s="32">
        <v>0</v>
      </c>
      <c r="AU372" s="32">
        <v>0</v>
      </c>
      <c r="AV372" s="32">
        <v>0</v>
      </c>
      <c r="AW372" s="32">
        <v>0</v>
      </c>
      <c r="AX372" s="32">
        <v>0</v>
      </c>
      <c r="AY372" s="32">
        <v>0</v>
      </c>
      <c r="AZ372" s="32">
        <v>0</v>
      </c>
      <c r="BA372" s="32">
        <v>0</v>
      </c>
      <c r="BB372" s="32">
        <v>0</v>
      </c>
      <c r="BC372" s="32">
        <v>0</v>
      </c>
      <c r="BD372" s="32">
        <v>0</v>
      </c>
      <c r="BE372" s="32">
        <v>0</v>
      </c>
      <c r="BF372" s="32">
        <v>0</v>
      </c>
      <c r="BG372" s="32">
        <v>0</v>
      </c>
      <c r="BH372" s="32">
        <v>0</v>
      </c>
      <c r="BI372" s="32">
        <v>0</v>
      </c>
      <c r="BJ372" s="32">
        <v>0</v>
      </c>
      <c r="BK372" s="32">
        <v>0</v>
      </c>
      <c r="BL372" s="32">
        <v>0</v>
      </c>
      <c r="BM372" s="32">
        <v>0</v>
      </c>
      <c r="BN372" s="32">
        <v>0</v>
      </c>
      <c r="BO372" s="32">
        <v>0</v>
      </c>
      <c r="BP372" s="32">
        <v>0</v>
      </c>
      <c r="BQ372" s="32">
        <v>0</v>
      </c>
      <c r="BR372" s="32">
        <v>0</v>
      </c>
      <c r="BS372" s="32">
        <v>0</v>
      </c>
      <c r="BT372" s="32">
        <v>0</v>
      </c>
      <c r="BU372" s="32">
        <v>0</v>
      </c>
      <c r="BV372" s="32">
        <v>0</v>
      </c>
      <c r="BW372" s="32">
        <f t="shared" si="125"/>
        <v>0</v>
      </c>
      <c r="BX372" s="32">
        <f t="shared" si="126"/>
        <v>0</v>
      </c>
      <c r="BY372" s="32">
        <f t="shared" si="127"/>
        <v>0</v>
      </c>
      <c r="BZ372" s="32">
        <f t="shared" si="128"/>
        <v>0</v>
      </c>
      <c r="CA372" s="32">
        <f t="shared" si="129"/>
        <v>0</v>
      </c>
      <c r="CB372" s="32">
        <f t="shared" si="130"/>
        <v>0</v>
      </c>
      <c r="CC372" s="32">
        <f t="shared" si="131"/>
        <v>-3</v>
      </c>
      <c r="CD372" s="34" t="s">
        <v>514</v>
      </c>
    </row>
    <row r="373" spans="1:82" s="17" customFormat="1" ht="22.5">
      <c r="A373" s="1"/>
      <c r="B373" s="15" t="s">
        <v>429</v>
      </c>
      <c r="C373" s="6" t="s">
        <v>426</v>
      </c>
      <c r="D373" s="29" t="s">
        <v>229</v>
      </c>
      <c r="E373" s="32">
        <f t="shared" si="118"/>
        <v>0</v>
      </c>
      <c r="F373" s="32">
        <f t="shared" si="119"/>
        <v>0</v>
      </c>
      <c r="G373" s="32">
        <f t="shared" si="120"/>
        <v>0</v>
      </c>
      <c r="H373" s="32">
        <f t="shared" si="121"/>
        <v>0</v>
      </c>
      <c r="I373" s="32">
        <f t="shared" si="122"/>
        <v>0</v>
      </c>
      <c r="J373" s="32">
        <f t="shared" si="123"/>
        <v>0</v>
      </c>
      <c r="K373" s="32">
        <f t="shared" si="124"/>
        <v>2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47">
        <v>2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0</v>
      </c>
      <c r="AG373" s="32">
        <v>0</v>
      </c>
      <c r="AH373" s="32">
        <v>0</v>
      </c>
      <c r="AI373" s="32">
        <v>0</v>
      </c>
      <c r="AJ373" s="32">
        <v>0</v>
      </c>
      <c r="AK373" s="32">
        <v>0</v>
      </c>
      <c r="AL373" s="32">
        <v>0</v>
      </c>
      <c r="AM373" s="32">
        <v>0</v>
      </c>
      <c r="AN373" s="32">
        <v>0</v>
      </c>
      <c r="AO373" s="32">
        <v>0</v>
      </c>
      <c r="AP373" s="32">
        <v>0</v>
      </c>
      <c r="AQ373" s="32">
        <v>0</v>
      </c>
      <c r="AR373" s="32">
        <v>0</v>
      </c>
      <c r="AS373" s="32">
        <v>0</v>
      </c>
      <c r="AT373" s="32">
        <v>0</v>
      </c>
      <c r="AU373" s="32">
        <v>0</v>
      </c>
      <c r="AV373" s="32">
        <v>0</v>
      </c>
      <c r="AW373" s="32">
        <v>0</v>
      </c>
      <c r="AX373" s="32">
        <v>0</v>
      </c>
      <c r="AY373" s="32">
        <v>0</v>
      </c>
      <c r="AZ373" s="32">
        <v>0</v>
      </c>
      <c r="BA373" s="32">
        <v>0</v>
      </c>
      <c r="BB373" s="32">
        <v>0</v>
      </c>
      <c r="BC373" s="32">
        <v>0</v>
      </c>
      <c r="BD373" s="32">
        <v>0</v>
      </c>
      <c r="BE373" s="32">
        <v>0</v>
      </c>
      <c r="BF373" s="32">
        <v>0</v>
      </c>
      <c r="BG373" s="32">
        <v>0</v>
      </c>
      <c r="BH373" s="32">
        <v>0</v>
      </c>
      <c r="BI373" s="32">
        <v>0</v>
      </c>
      <c r="BJ373" s="32">
        <v>0</v>
      </c>
      <c r="BK373" s="32">
        <v>0</v>
      </c>
      <c r="BL373" s="32">
        <v>0</v>
      </c>
      <c r="BM373" s="32">
        <v>0</v>
      </c>
      <c r="BN373" s="32">
        <v>0</v>
      </c>
      <c r="BO373" s="32">
        <v>0</v>
      </c>
      <c r="BP373" s="32">
        <v>0</v>
      </c>
      <c r="BQ373" s="32">
        <v>0</v>
      </c>
      <c r="BR373" s="32">
        <v>0</v>
      </c>
      <c r="BS373" s="32">
        <v>0</v>
      </c>
      <c r="BT373" s="32">
        <v>0</v>
      </c>
      <c r="BU373" s="32">
        <v>0</v>
      </c>
      <c r="BV373" s="32">
        <v>0</v>
      </c>
      <c r="BW373" s="32">
        <f t="shared" si="125"/>
        <v>0</v>
      </c>
      <c r="BX373" s="32">
        <f t="shared" si="126"/>
        <v>0</v>
      </c>
      <c r="BY373" s="32">
        <f t="shared" si="127"/>
        <v>0</v>
      </c>
      <c r="BZ373" s="32">
        <f t="shared" si="128"/>
        <v>0</v>
      </c>
      <c r="CA373" s="32">
        <f t="shared" si="129"/>
        <v>0</v>
      </c>
      <c r="CB373" s="32">
        <f t="shared" si="130"/>
        <v>0</v>
      </c>
      <c r="CC373" s="32">
        <f t="shared" si="131"/>
        <v>-2</v>
      </c>
      <c r="CD373" s="34" t="s">
        <v>514</v>
      </c>
    </row>
    <row r="374" spans="1:82" s="17" customFormat="1" ht="22.5">
      <c r="A374" s="1"/>
      <c r="B374" s="15" t="s">
        <v>430</v>
      </c>
      <c r="C374" s="6" t="s">
        <v>426</v>
      </c>
      <c r="D374" s="29" t="s">
        <v>229</v>
      </c>
      <c r="E374" s="32">
        <f t="shared" si="118"/>
        <v>0</v>
      </c>
      <c r="F374" s="32">
        <f t="shared" si="119"/>
        <v>0</v>
      </c>
      <c r="G374" s="32">
        <f t="shared" si="120"/>
        <v>0</v>
      </c>
      <c r="H374" s="32">
        <f t="shared" si="121"/>
        <v>0</v>
      </c>
      <c r="I374" s="32">
        <f t="shared" si="122"/>
        <v>0</v>
      </c>
      <c r="J374" s="32">
        <f t="shared" si="123"/>
        <v>0</v>
      </c>
      <c r="K374" s="32">
        <f t="shared" si="124"/>
        <v>3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47">
        <v>3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2">
        <v>0</v>
      </c>
      <c r="AL374" s="32">
        <v>0</v>
      </c>
      <c r="AM374" s="32">
        <v>0</v>
      </c>
      <c r="AN374" s="32">
        <v>0</v>
      </c>
      <c r="AO374" s="32">
        <v>0</v>
      </c>
      <c r="AP374" s="32">
        <v>0</v>
      </c>
      <c r="AQ374" s="32">
        <v>0</v>
      </c>
      <c r="AR374" s="32">
        <v>0</v>
      </c>
      <c r="AS374" s="32">
        <v>0</v>
      </c>
      <c r="AT374" s="32">
        <v>0</v>
      </c>
      <c r="AU374" s="32">
        <v>0</v>
      </c>
      <c r="AV374" s="32">
        <v>0</v>
      </c>
      <c r="AW374" s="32">
        <v>0</v>
      </c>
      <c r="AX374" s="32">
        <v>0</v>
      </c>
      <c r="AY374" s="32">
        <v>0</v>
      </c>
      <c r="AZ374" s="32">
        <v>0</v>
      </c>
      <c r="BA374" s="32">
        <v>0</v>
      </c>
      <c r="BB374" s="32">
        <v>0</v>
      </c>
      <c r="BC374" s="32">
        <v>0</v>
      </c>
      <c r="BD374" s="32">
        <v>0</v>
      </c>
      <c r="BE374" s="32">
        <v>0</v>
      </c>
      <c r="BF374" s="32">
        <v>0</v>
      </c>
      <c r="BG374" s="32">
        <v>0</v>
      </c>
      <c r="BH374" s="32">
        <v>0</v>
      </c>
      <c r="BI374" s="32">
        <v>0</v>
      </c>
      <c r="BJ374" s="32">
        <v>0</v>
      </c>
      <c r="BK374" s="32">
        <v>0</v>
      </c>
      <c r="BL374" s="32">
        <v>0</v>
      </c>
      <c r="BM374" s="32">
        <v>0</v>
      </c>
      <c r="BN374" s="32">
        <v>0</v>
      </c>
      <c r="BO374" s="32">
        <v>0</v>
      </c>
      <c r="BP374" s="32">
        <v>0</v>
      </c>
      <c r="BQ374" s="32">
        <v>0</v>
      </c>
      <c r="BR374" s="32">
        <v>0</v>
      </c>
      <c r="BS374" s="32">
        <v>0</v>
      </c>
      <c r="BT374" s="32">
        <v>0</v>
      </c>
      <c r="BU374" s="32">
        <v>0</v>
      </c>
      <c r="BV374" s="32">
        <v>0</v>
      </c>
      <c r="BW374" s="32">
        <f t="shared" si="125"/>
        <v>0</v>
      </c>
      <c r="BX374" s="32">
        <f t="shared" si="126"/>
        <v>0</v>
      </c>
      <c r="BY374" s="32">
        <f t="shared" si="127"/>
        <v>0</v>
      </c>
      <c r="BZ374" s="32">
        <f t="shared" si="128"/>
        <v>0</v>
      </c>
      <c r="CA374" s="32">
        <f t="shared" si="129"/>
        <v>0</v>
      </c>
      <c r="CB374" s="32">
        <f t="shared" si="130"/>
        <v>0</v>
      </c>
      <c r="CC374" s="32">
        <f t="shared" si="131"/>
        <v>-3</v>
      </c>
      <c r="CD374" s="34" t="s">
        <v>514</v>
      </c>
    </row>
    <row r="375" spans="1:82" s="17" customFormat="1" ht="22.5">
      <c r="A375" s="1"/>
      <c r="B375" s="15" t="s">
        <v>431</v>
      </c>
      <c r="C375" s="6" t="s">
        <v>426</v>
      </c>
      <c r="D375" s="29" t="s">
        <v>229</v>
      </c>
      <c r="E375" s="32">
        <f t="shared" si="118"/>
        <v>0</v>
      </c>
      <c r="F375" s="32">
        <f t="shared" si="119"/>
        <v>0</v>
      </c>
      <c r="G375" s="32">
        <f t="shared" si="120"/>
        <v>0</v>
      </c>
      <c r="H375" s="32">
        <f t="shared" si="121"/>
        <v>0</v>
      </c>
      <c r="I375" s="32">
        <f t="shared" si="122"/>
        <v>0</v>
      </c>
      <c r="J375" s="32">
        <f t="shared" si="123"/>
        <v>0</v>
      </c>
      <c r="K375" s="32">
        <f t="shared" si="124"/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47">
        <v>0</v>
      </c>
      <c r="S375" s="32">
        <v>0</v>
      </c>
      <c r="T375" s="32">
        <v>0</v>
      </c>
      <c r="U375" s="32">
        <v>0</v>
      </c>
      <c r="V375" s="32">
        <v>0</v>
      </c>
      <c r="W375" s="32">
        <v>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  <c r="AC375" s="32">
        <v>0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0</v>
      </c>
      <c r="AJ375" s="32">
        <v>0</v>
      </c>
      <c r="AK375" s="32">
        <v>0</v>
      </c>
      <c r="AL375" s="32">
        <v>0</v>
      </c>
      <c r="AM375" s="32">
        <v>0</v>
      </c>
      <c r="AN375" s="32">
        <v>0</v>
      </c>
      <c r="AO375" s="32">
        <v>0</v>
      </c>
      <c r="AP375" s="32">
        <v>0</v>
      </c>
      <c r="AQ375" s="32">
        <v>0</v>
      </c>
      <c r="AR375" s="32">
        <v>0</v>
      </c>
      <c r="AS375" s="32">
        <v>0</v>
      </c>
      <c r="AT375" s="32">
        <v>0</v>
      </c>
      <c r="AU375" s="32">
        <v>0</v>
      </c>
      <c r="AV375" s="32">
        <v>0</v>
      </c>
      <c r="AW375" s="32">
        <v>0</v>
      </c>
      <c r="AX375" s="32">
        <v>0</v>
      </c>
      <c r="AY375" s="32">
        <v>0</v>
      </c>
      <c r="AZ375" s="32">
        <v>0</v>
      </c>
      <c r="BA375" s="32">
        <v>1</v>
      </c>
      <c r="BB375" s="32">
        <v>0</v>
      </c>
      <c r="BC375" s="32">
        <v>0</v>
      </c>
      <c r="BD375" s="32">
        <v>0</v>
      </c>
      <c r="BE375" s="32">
        <v>0</v>
      </c>
      <c r="BF375" s="32">
        <v>0</v>
      </c>
      <c r="BG375" s="32">
        <v>0</v>
      </c>
      <c r="BH375" s="32">
        <v>0</v>
      </c>
      <c r="BI375" s="32">
        <v>0</v>
      </c>
      <c r="BJ375" s="32">
        <v>0</v>
      </c>
      <c r="BK375" s="32">
        <v>0</v>
      </c>
      <c r="BL375" s="32">
        <v>0</v>
      </c>
      <c r="BM375" s="32">
        <v>0</v>
      </c>
      <c r="BN375" s="32">
        <v>0</v>
      </c>
      <c r="BO375" s="32">
        <v>0</v>
      </c>
      <c r="BP375" s="32">
        <v>0</v>
      </c>
      <c r="BQ375" s="32">
        <v>0</v>
      </c>
      <c r="BR375" s="32">
        <v>0</v>
      </c>
      <c r="BS375" s="32">
        <v>0</v>
      </c>
      <c r="BT375" s="32">
        <v>0</v>
      </c>
      <c r="BU375" s="32">
        <v>0</v>
      </c>
      <c r="BV375" s="32">
        <v>0</v>
      </c>
      <c r="BW375" s="32">
        <f t="shared" si="125"/>
        <v>0</v>
      </c>
      <c r="BX375" s="32">
        <f t="shared" si="126"/>
        <v>0</v>
      </c>
      <c r="BY375" s="32">
        <f t="shared" si="127"/>
        <v>0</v>
      </c>
      <c r="BZ375" s="32">
        <f t="shared" si="128"/>
        <v>0</v>
      </c>
      <c r="CA375" s="32">
        <f t="shared" si="129"/>
        <v>0</v>
      </c>
      <c r="CB375" s="32">
        <f t="shared" si="130"/>
        <v>0</v>
      </c>
      <c r="CC375" s="32">
        <f t="shared" si="131"/>
        <v>0</v>
      </c>
      <c r="CD375" s="34">
        <v>0</v>
      </c>
    </row>
    <row r="376" spans="1:82" s="17" customFormat="1" ht="22.5">
      <c r="A376" s="1"/>
      <c r="B376" s="15" t="s">
        <v>508</v>
      </c>
      <c r="C376" s="6" t="s">
        <v>426</v>
      </c>
      <c r="D376" s="29"/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47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4</v>
      </c>
      <c r="Z376" s="32">
        <v>0</v>
      </c>
      <c r="AA376" s="32">
        <v>0</v>
      </c>
      <c r="AB376" s="32">
        <v>0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0</v>
      </c>
      <c r="AJ376" s="32">
        <v>0</v>
      </c>
      <c r="AK376" s="32">
        <v>0</v>
      </c>
      <c r="AL376" s="32">
        <v>0</v>
      </c>
      <c r="AM376" s="32">
        <v>0</v>
      </c>
      <c r="AN376" s="32">
        <v>0</v>
      </c>
      <c r="AO376" s="32">
        <v>0</v>
      </c>
      <c r="AP376" s="32">
        <v>0</v>
      </c>
      <c r="AQ376" s="32">
        <v>0</v>
      </c>
      <c r="AR376" s="32">
        <v>0</v>
      </c>
      <c r="AS376" s="32">
        <v>0</v>
      </c>
      <c r="AT376" s="32">
        <v>0</v>
      </c>
      <c r="AU376" s="32">
        <v>0</v>
      </c>
      <c r="AV376" s="32">
        <v>0</v>
      </c>
      <c r="AW376" s="32">
        <v>0</v>
      </c>
      <c r="AX376" s="32">
        <v>0</v>
      </c>
      <c r="AY376" s="32">
        <v>0</v>
      </c>
      <c r="AZ376" s="32">
        <v>0</v>
      </c>
      <c r="BA376" s="32">
        <v>0</v>
      </c>
      <c r="BB376" s="32">
        <v>0</v>
      </c>
      <c r="BC376" s="32">
        <v>0</v>
      </c>
      <c r="BD376" s="32">
        <v>0</v>
      </c>
      <c r="BE376" s="32">
        <v>0</v>
      </c>
      <c r="BF376" s="32">
        <v>0</v>
      </c>
      <c r="BG376" s="32">
        <v>0</v>
      </c>
      <c r="BH376" s="32">
        <v>0</v>
      </c>
      <c r="BI376" s="32">
        <v>0</v>
      </c>
      <c r="BJ376" s="32">
        <v>0</v>
      </c>
      <c r="BK376" s="32">
        <v>0</v>
      </c>
      <c r="BL376" s="32">
        <v>0</v>
      </c>
      <c r="BM376" s="32">
        <v>0</v>
      </c>
      <c r="BN376" s="32">
        <v>0</v>
      </c>
      <c r="BO376" s="32">
        <v>0</v>
      </c>
      <c r="BP376" s="32">
        <v>0</v>
      </c>
      <c r="BQ376" s="32">
        <v>0</v>
      </c>
      <c r="BR376" s="32">
        <v>0</v>
      </c>
      <c r="BS376" s="32">
        <v>0</v>
      </c>
      <c r="BT376" s="32">
        <v>0</v>
      </c>
      <c r="BU376" s="32">
        <v>0</v>
      </c>
      <c r="BV376" s="32">
        <v>0</v>
      </c>
      <c r="BW376" s="32">
        <v>0</v>
      </c>
      <c r="BX376" s="32">
        <v>0</v>
      </c>
      <c r="BY376" s="32">
        <v>0</v>
      </c>
      <c r="BZ376" s="32">
        <v>0</v>
      </c>
      <c r="CA376" s="32">
        <v>0</v>
      </c>
      <c r="CB376" s="32">
        <v>0</v>
      </c>
      <c r="CC376" s="32">
        <v>0</v>
      </c>
      <c r="CD376" s="34" t="s">
        <v>514</v>
      </c>
    </row>
    <row r="377" spans="1:82" s="17" customFormat="1" ht="22.5">
      <c r="A377" s="1"/>
      <c r="B377" s="15" t="s">
        <v>509</v>
      </c>
      <c r="C377" s="6" t="s">
        <v>426</v>
      </c>
      <c r="D377" s="29"/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47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4</v>
      </c>
      <c r="Z377" s="32">
        <v>0</v>
      </c>
      <c r="AA377" s="32">
        <v>0</v>
      </c>
      <c r="AB377" s="32">
        <v>0</v>
      </c>
      <c r="AC377" s="32">
        <v>0</v>
      </c>
      <c r="AD377" s="32">
        <v>0</v>
      </c>
      <c r="AE377" s="32">
        <v>0</v>
      </c>
      <c r="AF377" s="32">
        <v>0</v>
      </c>
      <c r="AG377" s="32">
        <v>0</v>
      </c>
      <c r="AH377" s="32">
        <v>0</v>
      </c>
      <c r="AI377" s="32">
        <v>0</v>
      </c>
      <c r="AJ377" s="32">
        <v>0</v>
      </c>
      <c r="AK377" s="32">
        <v>0</v>
      </c>
      <c r="AL377" s="32">
        <v>0</v>
      </c>
      <c r="AM377" s="32">
        <v>0</v>
      </c>
      <c r="AN377" s="32">
        <v>0</v>
      </c>
      <c r="AO377" s="32">
        <v>0</v>
      </c>
      <c r="AP377" s="32">
        <v>0</v>
      </c>
      <c r="AQ377" s="32">
        <v>0</v>
      </c>
      <c r="AR377" s="32">
        <v>0</v>
      </c>
      <c r="AS377" s="32">
        <v>0</v>
      </c>
      <c r="AT377" s="32">
        <v>0</v>
      </c>
      <c r="AU377" s="32">
        <v>0</v>
      </c>
      <c r="AV377" s="32">
        <v>0</v>
      </c>
      <c r="AW377" s="32">
        <v>0</v>
      </c>
      <c r="AX377" s="32">
        <v>0</v>
      </c>
      <c r="AY377" s="32">
        <v>0</v>
      </c>
      <c r="AZ377" s="32">
        <v>0</v>
      </c>
      <c r="BA377" s="32">
        <v>0</v>
      </c>
      <c r="BB377" s="32">
        <v>0</v>
      </c>
      <c r="BC377" s="32">
        <v>0</v>
      </c>
      <c r="BD377" s="32">
        <v>0</v>
      </c>
      <c r="BE377" s="32">
        <v>0</v>
      </c>
      <c r="BF377" s="32">
        <v>0</v>
      </c>
      <c r="BG377" s="32">
        <v>0</v>
      </c>
      <c r="BH377" s="32">
        <v>0</v>
      </c>
      <c r="BI377" s="32">
        <v>0</v>
      </c>
      <c r="BJ377" s="32">
        <v>0</v>
      </c>
      <c r="BK377" s="32">
        <v>0</v>
      </c>
      <c r="BL377" s="32">
        <v>0</v>
      </c>
      <c r="BM377" s="32">
        <v>0</v>
      </c>
      <c r="BN377" s="32">
        <v>0</v>
      </c>
      <c r="BO377" s="32">
        <v>0</v>
      </c>
      <c r="BP377" s="32">
        <v>0</v>
      </c>
      <c r="BQ377" s="32">
        <v>0</v>
      </c>
      <c r="BR377" s="32">
        <v>0</v>
      </c>
      <c r="BS377" s="32">
        <v>0</v>
      </c>
      <c r="BT377" s="32">
        <v>0</v>
      </c>
      <c r="BU377" s="32">
        <v>0</v>
      </c>
      <c r="BV377" s="32">
        <v>0</v>
      </c>
      <c r="BW377" s="32">
        <v>0</v>
      </c>
      <c r="BX377" s="32">
        <v>0</v>
      </c>
      <c r="BY377" s="32">
        <v>0</v>
      </c>
      <c r="BZ377" s="32">
        <v>0</v>
      </c>
      <c r="CA377" s="32">
        <v>0</v>
      </c>
      <c r="CB377" s="32">
        <v>0</v>
      </c>
      <c r="CC377" s="32">
        <v>0</v>
      </c>
      <c r="CD377" s="34" t="s">
        <v>514</v>
      </c>
    </row>
    <row r="378" spans="1:82" s="17" customFormat="1" ht="12">
      <c r="A378" s="1"/>
      <c r="B378" s="9" t="s">
        <v>232</v>
      </c>
      <c r="C378" s="6"/>
      <c r="D378" s="29"/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47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>
        <v>0</v>
      </c>
      <c r="AS378" s="32">
        <v>0</v>
      </c>
      <c r="AT378" s="32">
        <v>0</v>
      </c>
      <c r="AU378" s="32">
        <v>0</v>
      </c>
      <c r="AV378" s="32">
        <v>0</v>
      </c>
      <c r="AW378" s="32">
        <v>0</v>
      </c>
      <c r="AX378" s="32">
        <v>0</v>
      </c>
      <c r="AY378" s="32">
        <v>0</v>
      </c>
      <c r="AZ378" s="32">
        <v>0</v>
      </c>
      <c r="BA378" s="32">
        <v>0</v>
      </c>
      <c r="BB378" s="32">
        <v>0</v>
      </c>
      <c r="BC378" s="32">
        <v>0</v>
      </c>
      <c r="BD378" s="32">
        <v>0</v>
      </c>
      <c r="BE378" s="32">
        <v>0</v>
      </c>
      <c r="BF378" s="32">
        <v>0</v>
      </c>
      <c r="BG378" s="32">
        <v>0</v>
      </c>
      <c r="BH378" s="32">
        <v>0</v>
      </c>
      <c r="BI378" s="32">
        <v>0</v>
      </c>
      <c r="BJ378" s="32">
        <v>0</v>
      </c>
      <c r="BK378" s="32">
        <v>0</v>
      </c>
      <c r="BL378" s="32">
        <v>0</v>
      </c>
      <c r="BM378" s="32">
        <v>0</v>
      </c>
      <c r="BN378" s="32">
        <v>0</v>
      </c>
      <c r="BO378" s="32">
        <v>0</v>
      </c>
      <c r="BP378" s="32">
        <v>0</v>
      </c>
      <c r="BQ378" s="32">
        <v>0</v>
      </c>
      <c r="BR378" s="32">
        <v>0</v>
      </c>
      <c r="BS378" s="32">
        <v>0</v>
      </c>
      <c r="BT378" s="32">
        <v>0</v>
      </c>
      <c r="BU378" s="32">
        <v>0</v>
      </c>
      <c r="BV378" s="32">
        <v>0</v>
      </c>
      <c r="BW378" s="32">
        <v>0</v>
      </c>
      <c r="BX378" s="32">
        <v>0</v>
      </c>
      <c r="BY378" s="32">
        <v>0</v>
      </c>
      <c r="BZ378" s="32">
        <v>0</v>
      </c>
      <c r="CA378" s="32">
        <v>0</v>
      </c>
      <c r="CB378" s="32">
        <v>0</v>
      </c>
      <c r="CC378" s="32">
        <v>0</v>
      </c>
      <c r="CD378" s="34">
        <v>0</v>
      </c>
    </row>
    <row r="379" spans="1:82" s="17" customFormat="1" ht="22.5">
      <c r="A379" s="1"/>
      <c r="B379" s="15" t="s">
        <v>510</v>
      </c>
      <c r="C379" s="6" t="s">
        <v>426</v>
      </c>
      <c r="D379" s="29"/>
      <c r="E379" s="32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47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4</v>
      </c>
      <c r="Z379" s="32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0</v>
      </c>
      <c r="AJ379" s="32">
        <v>0</v>
      </c>
      <c r="AK379" s="32">
        <v>0</v>
      </c>
      <c r="AL379" s="32">
        <v>0</v>
      </c>
      <c r="AM379" s="32">
        <v>0</v>
      </c>
      <c r="AN379" s="32">
        <v>0</v>
      </c>
      <c r="AO379" s="32">
        <v>0</v>
      </c>
      <c r="AP379" s="32">
        <v>0</v>
      </c>
      <c r="AQ379" s="32">
        <v>0</v>
      </c>
      <c r="AR379" s="32">
        <v>0</v>
      </c>
      <c r="AS379" s="32">
        <v>0</v>
      </c>
      <c r="AT379" s="32">
        <v>0</v>
      </c>
      <c r="AU379" s="32">
        <v>0</v>
      </c>
      <c r="AV379" s="32">
        <v>0</v>
      </c>
      <c r="AW379" s="32">
        <v>0</v>
      </c>
      <c r="AX379" s="32">
        <v>0</v>
      </c>
      <c r="AY379" s="32">
        <v>0</v>
      </c>
      <c r="AZ379" s="32">
        <v>0</v>
      </c>
      <c r="BA379" s="32">
        <v>0</v>
      </c>
      <c r="BB379" s="32">
        <v>0</v>
      </c>
      <c r="BC379" s="32">
        <v>0</v>
      </c>
      <c r="BD379" s="32">
        <v>0</v>
      </c>
      <c r="BE379" s="32">
        <v>0</v>
      </c>
      <c r="BF379" s="32">
        <v>0</v>
      </c>
      <c r="BG379" s="32">
        <v>0</v>
      </c>
      <c r="BH379" s="32">
        <v>0</v>
      </c>
      <c r="BI379" s="32">
        <v>0</v>
      </c>
      <c r="BJ379" s="32">
        <v>0</v>
      </c>
      <c r="BK379" s="32">
        <v>0</v>
      </c>
      <c r="BL379" s="32">
        <v>0</v>
      </c>
      <c r="BM379" s="32">
        <v>0</v>
      </c>
      <c r="BN379" s="32">
        <v>0</v>
      </c>
      <c r="BO379" s="32">
        <v>0</v>
      </c>
      <c r="BP379" s="32">
        <v>0</v>
      </c>
      <c r="BQ379" s="32">
        <v>0</v>
      </c>
      <c r="BR379" s="32">
        <v>0</v>
      </c>
      <c r="BS379" s="32">
        <v>0</v>
      </c>
      <c r="BT379" s="32">
        <v>0</v>
      </c>
      <c r="BU379" s="32">
        <v>0</v>
      </c>
      <c r="BV379" s="32">
        <v>0</v>
      </c>
      <c r="BW379" s="32">
        <v>0</v>
      </c>
      <c r="BX379" s="32">
        <v>0</v>
      </c>
      <c r="BY379" s="32">
        <v>0</v>
      </c>
      <c r="BZ379" s="32">
        <v>0</v>
      </c>
      <c r="CA379" s="32">
        <v>0</v>
      </c>
      <c r="CB379" s="32">
        <v>0</v>
      </c>
      <c r="CC379" s="32">
        <v>0</v>
      </c>
      <c r="CD379" s="34" t="s">
        <v>514</v>
      </c>
    </row>
    <row r="380" spans="1:82" s="17" customFormat="1" ht="12">
      <c r="A380" s="1"/>
      <c r="B380" s="9" t="s">
        <v>228</v>
      </c>
      <c r="C380" s="6"/>
      <c r="D380" s="29" t="s">
        <v>229</v>
      </c>
      <c r="E380" s="32">
        <f t="shared" si="118"/>
        <v>0</v>
      </c>
      <c r="F380" s="32">
        <f t="shared" si="119"/>
        <v>0</v>
      </c>
      <c r="G380" s="32">
        <f t="shared" si="120"/>
        <v>0</v>
      </c>
      <c r="H380" s="32">
        <f t="shared" si="121"/>
        <v>0</v>
      </c>
      <c r="I380" s="32">
        <f t="shared" si="122"/>
        <v>0</v>
      </c>
      <c r="J380" s="32">
        <f t="shared" si="123"/>
        <v>0</v>
      </c>
      <c r="K380" s="32">
        <f t="shared" si="124"/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47">
        <v>0</v>
      </c>
      <c r="S380" s="32">
        <v>0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  <c r="Y380" s="32">
        <v>0</v>
      </c>
      <c r="Z380" s="32">
        <v>0</v>
      </c>
      <c r="AA380" s="32">
        <v>0</v>
      </c>
      <c r="AB380" s="32">
        <v>0</v>
      </c>
      <c r="AC380" s="32">
        <v>0</v>
      </c>
      <c r="AD380" s="32">
        <v>0</v>
      </c>
      <c r="AE380" s="32">
        <v>0</v>
      </c>
      <c r="AF380" s="32">
        <v>0</v>
      </c>
      <c r="AG380" s="32">
        <v>0</v>
      </c>
      <c r="AH380" s="32">
        <v>0</v>
      </c>
      <c r="AI380" s="32">
        <v>0</v>
      </c>
      <c r="AJ380" s="32">
        <v>0</v>
      </c>
      <c r="AK380" s="32">
        <v>0</v>
      </c>
      <c r="AL380" s="32">
        <v>0</v>
      </c>
      <c r="AM380" s="32">
        <v>0</v>
      </c>
      <c r="AN380" s="32">
        <v>0</v>
      </c>
      <c r="AO380" s="32">
        <v>0</v>
      </c>
      <c r="AP380" s="32">
        <v>0</v>
      </c>
      <c r="AQ380" s="32">
        <v>0</v>
      </c>
      <c r="AR380" s="32">
        <v>0</v>
      </c>
      <c r="AS380" s="32">
        <v>0</v>
      </c>
      <c r="AT380" s="32">
        <v>0</v>
      </c>
      <c r="AU380" s="32">
        <v>0</v>
      </c>
      <c r="AV380" s="32">
        <v>0</v>
      </c>
      <c r="AW380" s="32">
        <v>0</v>
      </c>
      <c r="AX380" s="32">
        <v>0</v>
      </c>
      <c r="AY380" s="32">
        <v>0</v>
      </c>
      <c r="AZ380" s="32">
        <v>0</v>
      </c>
      <c r="BA380" s="32">
        <v>0</v>
      </c>
      <c r="BB380" s="32">
        <v>0</v>
      </c>
      <c r="BC380" s="32">
        <v>0</v>
      </c>
      <c r="BD380" s="32">
        <v>0</v>
      </c>
      <c r="BE380" s="32">
        <v>0</v>
      </c>
      <c r="BF380" s="32">
        <v>0</v>
      </c>
      <c r="BG380" s="32">
        <v>0</v>
      </c>
      <c r="BH380" s="32">
        <v>0</v>
      </c>
      <c r="BI380" s="32">
        <v>0</v>
      </c>
      <c r="BJ380" s="32">
        <v>0</v>
      </c>
      <c r="BK380" s="32">
        <v>0</v>
      </c>
      <c r="BL380" s="32">
        <v>0</v>
      </c>
      <c r="BM380" s="32">
        <v>0</v>
      </c>
      <c r="BN380" s="32">
        <v>0</v>
      </c>
      <c r="BO380" s="32">
        <v>0</v>
      </c>
      <c r="BP380" s="32">
        <v>0</v>
      </c>
      <c r="BQ380" s="32">
        <v>0</v>
      </c>
      <c r="BR380" s="32">
        <v>0</v>
      </c>
      <c r="BS380" s="32">
        <v>0</v>
      </c>
      <c r="BT380" s="32">
        <v>0</v>
      </c>
      <c r="BU380" s="32">
        <v>0</v>
      </c>
      <c r="BV380" s="32">
        <v>0</v>
      </c>
      <c r="BW380" s="32">
        <f t="shared" si="125"/>
        <v>0</v>
      </c>
      <c r="BX380" s="32">
        <f t="shared" si="126"/>
        <v>0</v>
      </c>
      <c r="BY380" s="32">
        <f t="shared" si="127"/>
        <v>0</v>
      </c>
      <c r="BZ380" s="32">
        <f t="shared" si="128"/>
        <v>0</v>
      </c>
      <c r="CA380" s="32">
        <f t="shared" si="129"/>
        <v>0</v>
      </c>
      <c r="CB380" s="32">
        <f t="shared" si="130"/>
        <v>0</v>
      </c>
      <c r="CC380" s="32">
        <f t="shared" si="131"/>
        <v>0</v>
      </c>
      <c r="CD380" s="34">
        <v>0</v>
      </c>
    </row>
    <row r="381" spans="1:82" s="17" customFormat="1" ht="24">
      <c r="A381" s="1"/>
      <c r="B381" s="15" t="s">
        <v>432</v>
      </c>
      <c r="C381" s="6" t="s">
        <v>426</v>
      </c>
      <c r="D381" s="29" t="s">
        <v>229</v>
      </c>
      <c r="E381" s="32">
        <f t="shared" si="118"/>
        <v>0</v>
      </c>
      <c r="F381" s="32">
        <f t="shared" si="119"/>
        <v>0</v>
      </c>
      <c r="G381" s="32">
        <f t="shared" si="120"/>
        <v>0</v>
      </c>
      <c r="H381" s="32">
        <f t="shared" si="121"/>
        <v>0</v>
      </c>
      <c r="I381" s="32">
        <f t="shared" si="122"/>
        <v>0</v>
      </c>
      <c r="J381" s="32">
        <f t="shared" si="123"/>
        <v>0</v>
      </c>
      <c r="K381" s="32">
        <f t="shared" si="124"/>
        <v>1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47">
        <v>1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0</v>
      </c>
      <c r="Z381" s="32">
        <v>0</v>
      </c>
      <c r="AA381" s="32">
        <v>0</v>
      </c>
      <c r="AB381" s="32">
        <v>0</v>
      </c>
      <c r="AC381" s="32">
        <v>0</v>
      </c>
      <c r="AD381" s="32">
        <v>0</v>
      </c>
      <c r="AE381" s="32">
        <v>0</v>
      </c>
      <c r="AF381" s="32">
        <v>0</v>
      </c>
      <c r="AG381" s="32">
        <v>0</v>
      </c>
      <c r="AH381" s="32">
        <v>0</v>
      </c>
      <c r="AI381" s="32">
        <v>0</v>
      </c>
      <c r="AJ381" s="32">
        <v>0</v>
      </c>
      <c r="AK381" s="32">
        <v>0</v>
      </c>
      <c r="AL381" s="32">
        <v>0</v>
      </c>
      <c r="AM381" s="32">
        <v>0</v>
      </c>
      <c r="AN381" s="32">
        <v>0</v>
      </c>
      <c r="AO381" s="32">
        <v>0</v>
      </c>
      <c r="AP381" s="32">
        <v>0</v>
      </c>
      <c r="AQ381" s="32">
        <v>0</v>
      </c>
      <c r="AR381" s="32">
        <v>0</v>
      </c>
      <c r="AS381" s="32">
        <v>0</v>
      </c>
      <c r="AT381" s="32">
        <v>0</v>
      </c>
      <c r="AU381" s="32">
        <v>0</v>
      </c>
      <c r="AV381" s="32">
        <v>0</v>
      </c>
      <c r="AW381" s="32">
        <v>0</v>
      </c>
      <c r="AX381" s="32">
        <v>0</v>
      </c>
      <c r="AY381" s="32">
        <v>0</v>
      </c>
      <c r="AZ381" s="32">
        <v>0</v>
      </c>
      <c r="BA381" s="32">
        <v>0</v>
      </c>
      <c r="BB381" s="32">
        <v>0</v>
      </c>
      <c r="BC381" s="32">
        <v>0</v>
      </c>
      <c r="BD381" s="32">
        <v>0</v>
      </c>
      <c r="BE381" s="32">
        <v>0</v>
      </c>
      <c r="BF381" s="32">
        <v>0</v>
      </c>
      <c r="BG381" s="32">
        <v>0</v>
      </c>
      <c r="BH381" s="32">
        <v>0</v>
      </c>
      <c r="BI381" s="32">
        <v>0</v>
      </c>
      <c r="BJ381" s="32">
        <v>0</v>
      </c>
      <c r="BK381" s="32">
        <v>0</v>
      </c>
      <c r="BL381" s="32">
        <v>0</v>
      </c>
      <c r="BM381" s="32">
        <v>0</v>
      </c>
      <c r="BN381" s="32">
        <v>0</v>
      </c>
      <c r="BO381" s="32">
        <v>0</v>
      </c>
      <c r="BP381" s="32">
        <v>0</v>
      </c>
      <c r="BQ381" s="32">
        <v>0</v>
      </c>
      <c r="BR381" s="32">
        <v>0</v>
      </c>
      <c r="BS381" s="32">
        <v>0</v>
      </c>
      <c r="BT381" s="32">
        <v>0</v>
      </c>
      <c r="BU381" s="32">
        <v>0</v>
      </c>
      <c r="BV381" s="32">
        <v>0</v>
      </c>
      <c r="BW381" s="32">
        <f t="shared" si="125"/>
        <v>0</v>
      </c>
      <c r="BX381" s="32">
        <f t="shared" si="126"/>
        <v>0</v>
      </c>
      <c r="BY381" s="32">
        <f t="shared" si="127"/>
        <v>0</v>
      </c>
      <c r="BZ381" s="32">
        <f t="shared" si="128"/>
        <v>0</v>
      </c>
      <c r="CA381" s="32">
        <f t="shared" si="129"/>
        <v>0</v>
      </c>
      <c r="CB381" s="32">
        <f t="shared" si="130"/>
        <v>0</v>
      </c>
      <c r="CC381" s="32">
        <f t="shared" si="131"/>
        <v>-1</v>
      </c>
      <c r="CD381" s="34" t="s">
        <v>436</v>
      </c>
    </row>
    <row r="382" spans="1:82" s="17" customFormat="1" ht="24">
      <c r="A382" s="1"/>
      <c r="B382" s="15" t="s">
        <v>433</v>
      </c>
      <c r="C382" s="6" t="s">
        <v>426</v>
      </c>
      <c r="D382" s="29" t="s">
        <v>229</v>
      </c>
      <c r="E382" s="32">
        <f t="shared" si="118"/>
        <v>0</v>
      </c>
      <c r="F382" s="32">
        <f t="shared" si="119"/>
        <v>0</v>
      </c>
      <c r="G382" s="32">
        <f t="shared" si="120"/>
        <v>0</v>
      </c>
      <c r="H382" s="32">
        <f t="shared" si="121"/>
        <v>0</v>
      </c>
      <c r="I382" s="32">
        <f t="shared" si="122"/>
        <v>0</v>
      </c>
      <c r="J382" s="32">
        <f t="shared" si="123"/>
        <v>0</v>
      </c>
      <c r="K382" s="32">
        <f t="shared" si="124"/>
        <v>2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47">
        <v>2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0</v>
      </c>
      <c r="AJ382" s="32">
        <v>0</v>
      </c>
      <c r="AK382" s="32">
        <v>0</v>
      </c>
      <c r="AL382" s="32">
        <v>0</v>
      </c>
      <c r="AM382" s="32">
        <v>0</v>
      </c>
      <c r="AN382" s="32">
        <v>0</v>
      </c>
      <c r="AO382" s="32">
        <v>0</v>
      </c>
      <c r="AP382" s="32">
        <v>0</v>
      </c>
      <c r="AQ382" s="32">
        <v>0</v>
      </c>
      <c r="AR382" s="32">
        <v>0</v>
      </c>
      <c r="AS382" s="32">
        <v>0</v>
      </c>
      <c r="AT382" s="32">
        <v>0</v>
      </c>
      <c r="AU382" s="32">
        <v>0</v>
      </c>
      <c r="AV382" s="32">
        <v>0</v>
      </c>
      <c r="AW382" s="32">
        <v>0</v>
      </c>
      <c r="AX382" s="32">
        <v>0</v>
      </c>
      <c r="AY382" s="32">
        <v>0</v>
      </c>
      <c r="AZ382" s="32">
        <v>0</v>
      </c>
      <c r="BA382" s="32">
        <v>0</v>
      </c>
      <c r="BB382" s="32">
        <v>0</v>
      </c>
      <c r="BC382" s="32">
        <v>0</v>
      </c>
      <c r="BD382" s="32">
        <v>0</v>
      </c>
      <c r="BE382" s="32">
        <v>0</v>
      </c>
      <c r="BF382" s="32">
        <v>0</v>
      </c>
      <c r="BG382" s="32">
        <v>0</v>
      </c>
      <c r="BH382" s="32">
        <v>0</v>
      </c>
      <c r="BI382" s="32">
        <v>0</v>
      </c>
      <c r="BJ382" s="32">
        <v>0</v>
      </c>
      <c r="BK382" s="32">
        <v>0</v>
      </c>
      <c r="BL382" s="32">
        <v>0</v>
      </c>
      <c r="BM382" s="32">
        <v>0</v>
      </c>
      <c r="BN382" s="32">
        <v>0</v>
      </c>
      <c r="BO382" s="32">
        <v>0</v>
      </c>
      <c r="BP382" s="32">
        <v>0</v>
      </c>
      <c r="BQ382" s="32">
        <v>0</v>
      </c>
      <c r="BR382" s="32">
        <v>0</v>
      </c>
      <c r="BS382" s="32">
        <v>0</v>
      </c>
      <c r="BT382" s="32">
        <v>0</v>
      </c>
      <c r="BU382" s="32">
        <v>0</v>
      </c>
      <c r="BV382" s="32">
        <v>0</v>
      </c>
      <c r="BW382" s="32">
        <f t="shared" si="125"/>
        <v>0</v>
      </c>
      <c r="BX382" s="32">
        <f t="shared" si="126"/>
        <v>0</v>
      </c>
      <c r="BY382" s="32">
        <f t="shared" si="127"/>
        <v>0</v>
      </c>
      <c r="BZ382" s="32">
        <f t="shared" si="128"/>
        <v>0</v>
      </c>
      <c r="CA382" s="32">
        <f t="shared" si="129"/>
        <v>0</v>
      </c>
      <c r="CB382" s="32">
        <f t="shared" si="130"/>
        <v>0</v>
      </c>
      <c r="CC382" s="32">
        <f t="shared" si="131"/>
        <v>-2</v>
      </c>
      <c r="CD382" s="34" t="s">
        <v>436</v>
      </c>
    </row>
    <row r="383" spans="1:82" s="17" customFormat="1" ht="24">
      <c r="A383" s="1"/>
      <c r="B383" s="15" t="s">
        <v>434</v>
      </c>
      <c r="C383" s="6" t="s">
        <v>426</v>
      </c>
      <c r="D383" s="29" t="s">
        <v>229</v>
      </c>
      <c r="E383" s="32">
        <f t="shared" si="118"/>
        <v>0</v>
      </c>
      <c r="F383" s="32">
        <f t="shared" si="119"/>
        <v>0</v>
      </c>
      <c r="G383" s="32">
        <f t="shared" si="120"/>
        <v>0</v>
      </c>
      <c r="H383" s="32">
        <f t="shared" si="121"/>
        <v>0</v>
      </c>
      <c r="I383" s="32">
        <f t="shared" si="122"/>
        <v>0</v>
      </c>
      <c r="J383" s="32">
        <f t="shared" si="123"/>
        <v>0</v>
      </c>
      <c r="K383" s="32">
        <f t="shared" si="124"/>
        <v>1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47">
        <v>1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0</v>
      </c>
      <c r="AA383" s="32">
        <v>0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2">
        <v>0</v>
      </c>
      <c r="AL383" s="32">
        <v>0</v>
      </c>
      <c r="AM383" s="32">
        <v>0</v>
      </c>
      <c r="AN383" s="32">
        <v>0</v>
      </c>
      <c r="AO383" s="32">
        <v>0</v>
      </c>
      <c r="AP383" s="32">
        <v>0</v>
      </c>
      <c r="AQ383" s="32">
        <v>0</v>
      </c>
      <c r="AR383" s="32">
        <v>0</v>
      </c>
      <c r="AS383" s="32">
        <v>0</v>
      </c>
      <c r="AT383" s="32">
        <v>0</v>
      </c>
      <c r="AU383" s="32">
        <v>0</v>
      </c>
      <c r="AV383" s="32">
        <v>0</v>
      </c>
      <c r="AW383" s="32">
        <v>0</v>
      </c>
      <c r="AX383" s="32">
        <v>0</v>
      </c>
      <c r="AY383" s="32">
        <v>0</v>
      </c>
      <c r="AZ383" s="32">
        <v>0</v>
      </c>
      <c r="BA383" s="32">
        <v>0</v>
      </c>
      <c r="BB383" s="32">
        <v>0</v>
      </c>
      <c r="BC383" s="32">
        <v>0</v>
      </c>
      <c r="BD383" s="32">
        <v>0</v>
      </c>
      <c r="BE383" s="32">
        <v>0</v>
      </c>
      <c r="BF383" s="32">
        <v>0</v>
      </c>
      <c r="BG383" s="32">
        <v>0</v>
      </c>
      <c r="BH383" s="32">
        <v>0</v>
      </c>
      <c r="BI383" s="32">
        <v>0</v>
      </c>
      <c r="BJ383" s="32">
        <v>0</v>
      </c>
      <c r="BK383" s="32">
        <v>0</v>
      </c>
      <c r="BL383" s="32">
        <v>0</v>
      </c>
      <c r="BM383" s="32">
        <v>0</v>
      </c>
      <c r="BN383" s="32">
        <v>0</v>
      </c>
      <c r="BO383" s="32">
        <v>0</v>
      </c>
      <c r="BP383" s="32">
        <v>0</v>
      </c>
      <c r="BQ383" s="32">
        <v>0</v>
      </c>
      <c r="BR383" s="32">
        <v>0</v>
      </c>
      <c r="BS383" s="32">
        <v>0</v>
      </c>
      <c r="BT383" s="32">
        <v>0</v>
      </c>
      <c r="BU383" s="32">
        <v>0</v>
      </c>
      <c r="BV383" s="32">
        <v>0</v>
      </c>
      <c r="BW383" s="32">
        <f t="shared" si="125"/>
        <v>0</v>
      </c>
      <c r="BX383" s="32">
        <f t="shared" si="126"/>
        <v>0</v>
      </c>
      <c r="BY383" s="32">
        <f t="shared" si="127"/>
        <v>0</v>
      </c>
      <c r="BZ383" s="32">
        <f t="shared" si="128"/>
        <v>0</v>
      </c>
      <c r="CA383" s="32">
        <f t="shared" si="129"/>
        <v>0</v>
      </c>
      <c r="CB383" s="32">
        <f t="shared" si="130"/>
        <v>0</v>
      </c>
      <c r="CC383" s="32">
        <f t="shared" si="131"/>
        <v>-1</v>
      </c>
      <c r="CD383" s="34" t="s">
        <v>436</v>
      </c>
    </row>
    <row r="384" spans="1:82" s="17" customFormat="1" ht="12">
      <c r="A384" s="1"/>
      <c r="B384" s="9" t="s">
        <v>173</v>
      </c>
      <c r="C384" s="6"/>
      <c r="D384" s="29"/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47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0</v>
      </c>
      <c r="AB384" s="32">
        <v>0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0</v>
      </c>
      <c r="AJ384" s="32">
        <v>0</v>
      </c>
      <c r="AK384" s="32">
        <v>0</v>
      </c>
      <c r="AL384" s="32">
        <v>0</v>
      </c>
      <c r="AM384" s="32">
        <v>0</v>
      </c>
      <c r="AN384" s="32">
        <v>0</v>
      </c>
      <c r="AO384" s="32">
        <v>0</v>
      </c>
      <c r="AP384" s="32">
        <v>0</v>
      </c>
      <c r="AQ384" s="32">
        <v>0</v>
      </c>
      <c r="AR384" s="32">
        <v>0</v>
      </c>
      <c r="AS384" s="32">
        <v>0</v>
      </c>
      <c r="AT384" s="32">
        <v>0</v>
      </c>
      <c r="AU384" s="32">
        <v>0</v>
      </c>
      <c r="AV384" s="32">
        <v>0</v>
      </c>
      <c r="AW384" s="32">
        <v>0</v>
      </c>
      <c r="AX384" s="32">
        <v>0</v>
      </c>
      <c r="AY384" s="32">
        <v>0</v>
      </c>
      <c r="AZ384" s="32">
        <v>0</v>
      </c>
      <c r="BA384" s="32">
        <v>0</v>
      </c>
      <c r="BB384" s="32">
        <v>0</v>
      </c>
      <c r="BC384" s="32">
        <v>0</v>
      </c>
      <c r="BD384" s="32">
        <v>0</v>
      </c>
      <c r="BE384" s="32">
        <v>0</v>
      </c>
      <c r="BF384" s="32">
        <v>0</v>
      </c>
      <c r="BG384" s="32">
        <v>0</v>
      </c>
      <c r="BH384" s="32">
        <v>0</v>
      </c>
      <c r="BI384" s="32">
        <v>0</v>
      </c>
      <c r="BJ384" s="32">
        <v>0</v>
      </c>
      <c r="BK384" s="32">
        <v>0</v>
      </c>
      <c r="BL384" s="32">
        <v>0</v>
      </c>
      <c r="BM384" s="32">
        <v>0</v>
      </c>
      <c r="BN384" s="32">
        <v>0</v>
      </c>
      <c r="BO384" s="32">
        <v>0</v>
      </c>
      <c r="BP384" s="32">
        <v>0</v>
      </c>
      <c r="BQ384" s="32">
        <v>0</v>
      </c>
      <c r="BR384" s="32">
        <v>0</v>
      </c>
      <c r="BS384" s="32">
        <v>0</v>
      </c>
      <c r="BT384" s="32">
        <v>0</v>
      </c>
      <c r="BU384" s="32">
        <v>0</v>
      </c>
      <c r="BV384" s="32">
        <v>0</v>
      </c>
      <c r="BW384" s="32">
        <v>0</v>
      </c>
      <c r="BX384" s="32">
        <v>0</v>
      </c>
      <c r="BY384" s="32">
        <v>0</v>
      </c>
      <c r="BZ384" s="32">
        <v>0</v>
      </c>
      <c r="CA384" s="32">
        <v>0</v>
      </c>
      <c r="CB384" s="32">
        <v>0</v>
      </c>
      <c r="CC384" s="32">
        <v>0</v>
      </c>
      <c r="CD384" s="34">
        <v>0</v>
      </c>
    </row>
    <row r="385" spans="1:82" s="17" customFormat="1" ht="24">
      <c r="A385" s="1"/>
      <c r="B385" s="15" t="s">
        <v>511</v>
      </c>
      <c r="C385" s="6" t="s">
        <v>426</v>
      </c>
      <c r="D385" s="29"/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47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3</v>
      </c>
      <c r="Z385" s="32">
        <v>0</v>
      </c>
      <c r="AA385" s="32">
        <v>0</v>
      </c>
      <c r="AB385" s="32">
        <v>0</v>
      </c>
      <c r="AC385" s="32">
        <v>0</v>
      </c>
      <c r="AD385" s="32">
        <v>0</v>
      </c>
      <c r="AE385" s="32">
        <v>0</v>
      </c>
      <c r="AF385" s="32">
        <v>0</v>
      </c>
      <c r="AG385" s="32">
        <v>0</v>
      </c>
      <c r="AH385" s="32">
        <v>0</v>
      </c>
      <c r="AI385" s="32">
        <v>0</v>
      </c>
      <c r="AJ385" s="32">
        <v>0</v>
      </c>
      <c r="AK385" s="32">
        <v>0</v>
      </c>
      <c r="AL385" s="32">
        <v>0</v>
      </c>
      <c r="AM385" s="32">
        <v>0</v>
      </c>
      <c r="AN385" s="32">
        <v>0</v>
      </c>
      <c r="AO385" s="32">
        <v>0</v>
      </c>
      <c r="AP385" s="32">
        <v>0</v>
      </c>
      <c r="AQ385" s="32">
        <v>0</v>
      </c>
      <c r="AR385" s="32">
        <v>0</v>
      </c>
      <c r="AS385" s="32">
        <v>0</v>
      </c>
      <c r="AT385" s="32">
        <v>0</v>
      </c>
      <c r="AU385" s="32">
        <v>0</v>
      </c>
      <c r="AV385" s="32">
        <v>0</v>
      </c>
      <c r="AW385" s="32">
        <v>0</v>
      </c>
      <c r="AX385" s="32">
        <v>0</v>
      </c>
      <c r="AY385" s="32">
        <v>0</v>
      </c>
      <c r="AZ385" s="32">
        <v>0</v>
      </c>
      <c r="BA385" s="32">
        <v>0</v>
      </c>
      <c r="BB385" s="32">
        <v>0</v>
      </c>
      <c r="BC385" s="32">
        <v>0</v>
      </c>
      <c r="BD385" s="32">
        <v>0</v>
      </c>
      <c r="BE385" s="32">
        <v>0</v>
      </c>
      <c r="BF385" s="32">
        <v>0</v>
      </c>
      <c r="BG385" s="32">
        <v>0</v>
      </c>
      <c r="BH385" s="32">
        <v>0</v>
      </c>
      <c r="BI385" s="32">
        <v>0</v>
      </c>
      <c r="BJ385" s="32">
        <v>0</v>
      </c>
      <c r="BK385" s="32">
        <v>0</v>
      </c>
      <c r="BL385" s="32">
        <v>0</v>
      </c>
      <c r="BM385" s="32">
        <v>0</v>
      </c>
      <c r="BN385" s="32">
        <v>0</v>
      </c>
      <c r="BO385" s="32">
        <v>0</v>
      </c>
      <c r="BP385" s="32">
        <v>0</v>
      </c>
      <c r="BQ385" s="32">
        <v>0</v>
      </c>
      <c r="BR385" s="32">
        <v>0</v>
      </c>
      <c r="BS385" s="32">
        <v>0</v>
      </c>
      <c r="BT385" s="32">
        <v>0</v>
      </c>
      <c r="BU385" s="32">
        <v>0</v>
      </c>
      <c r="BV385" s="32">
        <v>0</v>
      </c>
      <c r="BW385" s="32">
        <v>0</v>
      </c>
      <c r="BX385" s="32">
        <v>0</v>
      </c>
      <c r="BY385" s="32">
        <v>0</v>
      </c>
      <c r="BZ385" s="32">
        <v>0</v>
      </c>
      <c r="CA385" s="32">
        <v>0</v>
      </c>
      <c r="CB385" s="32">
        <v>0</v>
      </c>
      <c r="CC385" s="32">
        <v>0</v>
      </c>
      <c r="CD385" s="34" t="s">
        <v>436</v>
      </c>
    </row>
    <row r="386" spans="1:82" s="17" customFormat="1" ht="12">
      <c r="A386" s="1"/>
      <c r="B386" s="9" t="s">
        <v>174</v>
      </c>
      <c r="C386" s="6"/>
      <c r="D386" s="29" t="s">
        <v>229</v>
      </c>
      <c r="E386" s="32">
        <f t="shared" si="118"/>
        <v>0</v>
      </c>
      <c r="F386" s="32">
        <f t="shared" si="119"/>
        <v>0</v>
      </c>
      <c r="G386" s="32">
        <f t="shared" si="120"/>
        <v>0</v>
      </c>
      <c r="H386" s="32">
        <f t="shared" si="121"/>
        <v>0</v>
      </c>
      <c r="I386" s="32">
        <f t="shared" si="122"/>
        <v>0</v>
      </c>
      <c r="J386" s="32">
        <f t="shared" si="123"/>
        <v>0</v>
      </c>
      <c r="K386" s="32">
        <f t="shared" si="124"/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47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0</v>
      </c>
      <c r="AJ386" s="32">
        <v>0</v>
      </c>
      <c r="AK386" s="32">
        <v>0</v>
      </c>
      <c r="AL386" s="32">
        <v>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32">
        <v>0</v>
      </c>
      <c r="AS386" s="32">
        <v>0</v>
      </c>
      <c r="AT386" s="32">
        <v>0</v>
      </c>
      <c r="AU386" s="32">
        <v>0</v>
      </c>
      <c r="AV386" s="32">
        <v>0</v>
      </c>
      <c r="AW386" s="32">
        <v>0</v>
      </c>
      <c r="AX386" s="32">
        <v>0</v>
      </c>
      <c r="AY386" s="32">
        <v>0</v>
      </c>
      <c r="AZ386" s="32">
        <v>0</v>
      </c>
      <c r="BA386" s="32">
        <v>0</v>
      </c>
      <c r="BB386" s="32">
        <v>0</v>
      </c>
      <c r="BC386" s="32">
        <v>0</v>
      </c>
      <c r="BD386" s="32">
        <v>0</v>
      </c>
      <c r="BE386" s="32">
        <v>0</v>
      </c>
      <c r="BF386" s="32">
        <v>0</v>
      </c>
      <c r="BG386" s="32">
        <v>0</v>
      </c>
      <c r="BH386" s="32">
        <v>0</v>
      </c>
      <c r="BI386" s="32">
        <v>0</v>
      </c>
      <c r="BJ386" s="32">
        <v>0</v>
      </c>
      <c r="BK386" s="32">
        <v>0</v>
      </c>
      <c r="BL386" s="32">
        <v>0</v>
      </c>
      <c r="BM386" s="32">
        <v>0</v>
      </c>
      <c r="BN386" s="32">
        <v>0</v>
      </c>
      <c r="BO386" s="32">
        <v>0</v>
      </c>
      <c r="BP386" s="32">
        <v>0</v>
      </c>
      <c r="BQ386" s="32">
        <v>0</v>
      </c>
      <c r="BR386" s="32">
        <v>0</v>
      </c>
      <c r="BS386" s="32">
        <v>0</v>
      </c>
      <c r="BT386" s="32">
        <v>0</v>
      </c>
      <c r="BU386" s="32">
        <v>0</v>
      </c>
      <c r="BV386" s="32">
        <v>0</v>
      </c>
      <c r="BW386" s="32">
        <f t="shared" si="125"/>
        <v>0</v>
      </c>
      <c r="BX386" s="32">
        <f t="shared" si="126"/>
        <v>0</v>
      </c>
      <c r="BY386" s="32">
        <f t="shared" si="127"/>
        <v>0</v>
      </c>
      <c r="BZ386" s="32">
        <f t="shared" si="128"/>
        <v>0</v>
      </c>
      <c r="CA386" s="32">
        <f t="shared" si="129"/>
        <v>0</v>
      </c>
      <c r="CB386" s="32">
        <f t="shared" si="130"/>
        <v>0</v>
      </c>
      <c r="CC386" s="32">
        <f t="shared" si="131"/>
        <v>0</v>
      </c>
      <c r="CD386" s="34">
        <v>0</v>
      </c>
    </row>
    <row r="387" spans="1:82" s="17" customFormat="1" ht="24">
      <c r="A387" s="1"/>
      <c r="B387" s="15" t="s">
        <v>435</v>
      </c>
      <c r="C387" s="6" t="s">
        <v>426</v>
      </c>
      <c r="D387" s="29" t="s">
        <v>229</v>
      </c>
      <c r="E387" s="32">
        <f t="shared" si="118"/>
        <v>0</v>
      </c>
      <c r="F387" s="32">
        <f t="shared" si="119"/>
        <v>0</v>
      </c>
      <c r="G387" s="32">
        <f t="shared" si="120"/>
        <v>0</v>
      </c>
      <c r="H387" s="32">
        <f t="shared" si="121"/>
        <v>0</v>
      </c>
      <c r="I387" s="32">
        <f t="shared" si="122"/>
        <v>0</v>
      </c>
      <c r="J387" s="32">
        <f t="shared" si="123"/>
        <v>0</v>
      </c>
      <c r="K387" s="32">
        <f t="shared" si="124"/>
        <v>2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47">
        <v>2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0</v>
      </c>
      <c r="AG387" s="32">
        <v>0</v>
      </c>
      <c r="AH387" s="32">
        <v>0</v>
      </c>
      <c r="AI387" s="32">
        <v>0</v>
      </c>
      <c r="AJ387" s="32">
        <v>0</v>
      </c>
      <c r="AK387" s="32">
        <v>0</v>
      </c>
      <c r="AL387" s="32">
        <v>0</v>
      </c>
      <c r="AM387" s="32">
        <v>0</v>
      </c>
      <c r="AN387" s="32">
        <v>0</v>
      </c>
      <c r="AO387" s="32">
        <v>0</v>
      </c>
      <c r="AP387" s="32">
        <v>0</v>
      </c>
      <c r="AQ387" s="32">
        <v>0</v>
      </c>
      <c r="AR387" s="32">
        <v>0</v>
      </c>
      <c r="AS387" s="32">
        <v>0</v>
      </c>
      <c r="AT387" s="32">
        <v>0</v>
      </c>
      <c r="AU387" s="32">
        <v>0</v>
      </c>
      <c r="AV387" s="32">
        <v>0</v>
      </c>
      <c r="AW387" s="32">
        <v>0</v>
      </c>
      <c r="AX387" s="32">
        <v>0</v>
      </c>
      <c r="AY387" s="32">
        <v>0</v>
      </c>
      <c r="AZ387" s="32">
        <v>0</v>
      </c>
      <c r="BA387" s="32">
        <v>0</v>
      </c>
      <c r="BB387" s="32">
        <v>0</v>
      </c>
      <c r="BC387" s="32">
        <v>0</v>
      </c>
      <c r="BD387" s="32">
        <v>0</v>
      </c>
      <c r="BE387" s="32">
        <v>0</v>
      </c>
      <c r="BF387" s="32">
        <v>0</v>
      </c>
      <c r="BG387" s="32">
        <v>0</v>
      </c>
      <c r="BH387" s="32">
        <v>0</v>
      </c>
      <c r="BI387" s="32">
        <v>0</v>
      </c>
      <c r="BJ387" s="32">
        <v>0</v>
      </c>
      <c r="BK387" s="32">
        <v>0</v>
      </c>
      <c r="BL387" s="32">
        <v>0</v>
      </c>
      <c r="BM387" s="32">
        <v>0</v>
      </c>
      <c r="BN387" s="32">
        <v>0</v>
      </c>
      <c r="BO387" s="32">
        <v>0</v>
      </c>
      <c r="BP387" s="32">
        <v>0</v>
      </c>
      <c r="BQ387" s="32">
        <v>0</v>
      </c>
      <c r="BR387" s="32">
        <v>0</v>
      </c>
      <c r="BS387" s="32">
        <v>0</v>
      </c>
      <c r="BT387" s="32">
        <v>0</v>
      </c>
      <c r="BU387" s="32">
        <v>0</v>
      </c>
      <c r="BV387" s="32">
        <v>0</v>
      </c>
      <c r="BW387" s="32">
        <f t="shared" si="125"/>
        <v>0</v>
      </c>
      <c r="BX387" s="32">
        <f t="shared" si="126"/>
        <v>0</v>
      </c>
      <c r="BY387" s="32">
        <f t="shared" si="127"/>
        <v>0</v>
      </c>
      <c r="BZ387" s="32">
        <f t="shared" si="128"/>
        <v>0</v>
      </c>
      <c r="CA387" s="32">
        <f t="shared" si="129"/>
        <v>0</v>
      </c>
      <c r="CB387" s="32">
        <f t="shared" si="130"/>
        <v>0</v>
      </c>
      <c r="CC387" s="32">
        <f t="shared" si="131"/>
        <v>-2</v>
      </c>
      <c r="CD387" s="34" t="s">
        <v>436</v>
      </c>
    </row>
    <row r="388" spans="1:82" s="17" customFormat="1" ht="15.75">
      <c r="A388" s="1"/>
      <c r="B388" s="9" t="s">
        <v>234</v>
      </c>
      <c r="C388" s="6"/>
      <c r="D388" s="29"/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47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2">
        <v>0</v>
      </c>
      <c r="AL388" s="32">
        <v>0</v>
      </c>
      <c r="AM388" s="32">
        <v>0</v>
      </c>
      <c r="AN388" s="32">
        <v>0</v>
      </c>
      <c r="AO388" s="32">
        <v>0</v>
      </c>
      <c r="AP388" s="32">
        <v>0</v>
      </c>
      <c r="AQ388" s="32">
        <v>0</v>
      </c>
      <c r="AR388" s="32">
        <v>0</v>
      </c>
      <c r="AS388" s="32">
        <v>0</v>
      </c>
      <c r="AT388" s="32">
        <v>0</v>
      </c>
      <c r="AU388" s="32">
        <v>0</v>
      </c>
      <c r="AV388" s="32">
        <v>0</v>
      </c>
      <c r="AW388" s="32">
        <v>0</v>
      </c>
      <c r="AX388" s="32">
        <v>0</v>
      </c>
      <c r="AY388" s="32">
        <v>0</v>
      </c>
      <c r="AZ388" s="32">
        <v>0</v>
      </c>
      <c r="BA388" s="32">
        <v>0</v>
      </c>
      <c r="BB388" s="48">
        <v>0</v>
      </c>
      <c r="BC388" s="32">
        <v>0</v>
      </c>
      <c r="BD388" s="48">
        <v>0</v>
      </c>
      <c r="BE388" s="32">
        <v>0</v>
      </c>
      <c r="BF388" s="48">
        <v>0</v>
      </c>
      <c r="BG388" s="32">
        <v>0</v>
      </c>
      <c r="BH388" s="32">
        <v>0</v>
      </c>
      <c r="BI388" s="32">
        <v>0</v>
      </c>
      <c r="BJ388" s="32">
        <v>0</v>
      </c>
      <c r="BK388" s="32">
        <v>0</v>
      </c>
      <c r="BL388" s="32">
        <v>0</v>
      </c>
      <c r="BM388" s="32">
        <v>0</v>
      </c>
      <c r="BN388" s="32">
        <v>0</v>
      </c>
      <c r="BO388" s="32">
        <v>0</v>
      </c>
      <c r="BP388" s="32">
        <v>0</v>
      </c>
      <c r="BQ388" s="32">
        <v>0</v>
      </c>
      <c r="BR388" s="32">
        <v>0</v>
      </c>
      <c r="BS388" s="32">
        <v>0</v>
      </c>
      <c r="BT388" s="32">
        <v>0</v>
      </c>
      <c r="BU388" s="32">
        <v>0</v>
      </c>
      <c r="BV388" s="32">
        <v>0</v>
      </c>
      <c r="BW388" s="32">
        <v>0</v>
      </c>
      <c r="BX388" s="32">
        <v>0</v>
      </c>
      <c r="BY388" s="32">
        <v>0</v>
      </c>
      <c r="BZ388" s="32">
        <v>0</v>
      </c>
      <c r="CA388" s="32">
        <v>0</v>
      </c>
      <c r="CB388" s="32">
        <v>0</v>
      </c>
      <c r="CC388" s="32">
        <v>0</v>
      </c>
      <c r="CD388" s="34">
        <v>0</v>
      </c>
    </row>
    <row r="389" spans="1:82" s="17" customFormat="1" ht="24.75">
      <c r="A389" s="1"/>
      <c r="B389" s="15" t="s">
        <v>512</v>
      </c>
      <c r="C389" s="6" t="s">
        <v>426</v>
      </c>
      <c r="D389" s="29"/>
      <c r="E389" s="32"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47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2</v>
      </c>
      <c r="Z389" s="32">
        <v>0</v>
      </c>
      <c r="AA389" s="32">
        <v>0</v>
      </c>
      <c r="AB389" s="32">
        <v>0</v>
      </c>
      <c r="AC389" s="32">
        <v>0</v>
      </c>
      <c r="AD389" s="32">
        <v>0</v>
      </c>
      <c r="AE389" s="32">
        <v>0</v>
      </c>
      <c r="AF389" s="32">
        <v>0</v>
      </c>
      <c r="AG389" s="32">
        <v>0</v>
      </c>
      <c r="AH389" s="32">
        <v>0</v>
      </c>
      <c r="AI389" s="32">
        <v>0</v>
      </c>
      <c r="AJ389" s="32">
        <v>0</v>
      </c>
      <c r="AK389" s="32">
        <v>0</v>
      </c>
      <c r="AL389" s="32">
        <v>0</v>
      </c>
      <c r="AM389" s="32">
        <v>0</v>
      </c>
      <c r="AN389" s="32">
        <v>0</v>
      </c>
      <c r="AO389" s="32">
        <v>0</v>
      </c>
      <c r="AP389" s="32">
        <v>0</v>
      </c>
      <c r="AQ389" s="32">
        <v>0</v>
      </c>
      <c r="AR389" s="32">
        <v>0</v>
      </c>
      <c r="AS389" s="32">
        <v>0</v>
      </c>
      <c r="AT389" s="32">
        <v>0</v>
      </c>
      <c r="AU389" s="32">
        <v>0</v>
      </c>
      <c r="AV389" s="32">
        <v>0</v>
      </c>
      <c r="AW389" s="32">
        <v>0</v>
      </c>
      <c r="AX389" s="32">
        <v>0</v>
      </c>
      <c r="AY389" s="32">
        <v>0</v>
      </c>
      <c r="AZ389" s="32">
        <v>0</v>
      </c>
      <c r="BA389" s="32">
        <v>0</v>
      </c>
      <c r="BB389" s="48">
        <v>0</v>
      </c>
      <c r="BC389" s="32">
        <v>0</v>
      </c>
      <c r="BD389" s="48">
        <v>0</v>
      </c>
      <c r="BE389" s="32">
        <v>0</v>
      </c>
      <c r="BF389" s="48">
        <v>0</v>
      </c>
      <c r="BG389" s="32">
        <v>0</v>
      </c>
      <c r="BH389" s="32">
        <v>0</v>
      </c>
      <c r="BI389" s="32">
        <v>0</v>
      </c>
      <c r="BJ389" s="32">
        <v>0</v>
      </c>
      <c r="BK389" s="32">
        <v>0</v>
      </c>
      <c r="BL389" s="32">
        <v>0</v>
      </c>
      <c r="BM389" s="32">
        <v>0</v>
      </c>
      <c r="BN389" s="32">
        <v>0</v>
      </c>
      <c r="BO389" s="32">
        <v>0</v>
      </c>
      <c r="BP389" s="32">
        <v>0</v>
      </c>
      <c r="BQ389" s="32">
        <v>0</v>
      </c>
      <c r="BR389" s="32">
        <v>0</v>
      </c>
      <c r="BS389" s="32">
        <v>0</v>
      </c>
      <c r="BT389" s="32">
        <v>0</v>
      </c>
      <c r="BU389" s="32">
        <v>0</v>
      </c>
      <c r="BV389" s="32">
        <v>0</v>
      </c>
      <c r="BW389" s="32">
        <v>0</v>
      </c>
      <c r="BX389" s="32">
        <v>0</v>
      </c>
      <c r="BY389" s="32">
        <v>0</v>
      </c>
      <c r="BZ389" s="32">
        <v>0</v>
      </c>
      <c r="CA389" s="32">
        <v>0</v>
      </c>
      <c r="CB389" s="32">
        <v>0</v>
      </c>
      <c r="CC389" s="32">
        <v>0</v>
      </c>
      <c r="CD389" s="34" t="s">
        <v>436</v>
      </c>
    </row>
    <row r="391" s="17" customFormat="1" ht="11.25">
      <c r="A391" s="17" t="s">
        <v>100</v>
      </c>
    </row>
    <row r="392" s="17" customFormat="1" ht="11.25">
      <c r="A392" s="17" t="s">
        <v>101</v>
      </c>
    </row>
  </sheetData>
  <sheetProtection/>
  <mergeCells count="32"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30" max="425" man="1"/>
    <brk id="39" max="4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2020-08-14T11:37:57Z</dcterms:modified>
  <cp:category/>
  <cp:version/>
  <cp:contentType/>
  <cp:contentStatus/>
</cp:coreProperties>
</file>