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'стр.1'!$A$17:$AA$17</definedName>
    <definedName name="TABLE" localSheetId="0">'стр.1'!#REF!</definedName>
    <definedName name="TABLE_2" localSheetId="0">'стр.1'!#REF!</definedName>
    <definedName name="_xlnm.Print_Area" localSheetId="0">'стр.1'!$A$1:$AA$503</definedName>
  </definedNames>
  <calcPr fullCalcOnLoad="1"/>
</workbook>
</file>

<file path=xl/sharedStrings.xml><?xml version="1.0" encoding="utf-8"?>
<sst xmlns="http://schemas.openxmlformats.org/spreadsheetml/2006/main" count="1154" uniqueCount="560">
  <si>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</si>
  <si>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</si>
  <si>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</si>
  <si>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</si>
  <si>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</si>
  <si>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</si>
  <si>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</si>
  <si>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</si>
  <si>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</si>
  <si>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</si>
  <si>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</si>
  <si>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</si>
  <si>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</si>
  <si>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</si>
  <si>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</si>
  <si>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</si>
  <si>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</si>
  <si>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</si>
  <si>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</si>
  <si>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</si>
  <si>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км ВЛ 1-цеп</t>
  </si>
  <si>
    <t>км ВЛ 2-цеп</t>
  </si>
  <si>
    <t>км КЛ</t>
  </si>
  <si>
    <t>Дата ввода объекта, дд.мм.гггг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</si>
  <si>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</si>
  <si>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</si>
  <si>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</si>
  <si>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</si>
  <si>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</si>
  <si>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</si>
  <si>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</si>
  <si>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</si>
  <si>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</si>
  <si>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</si>
  <si>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</si>
  <si>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</si>
  <si>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</si>
  <si>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</si>
  <si>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</si>
  <si>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</si>
  <si>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</si>
  <si>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</si>
  <si>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</si>
  <si>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</si>
  <si>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</si>
  <si>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</si>
  <si>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</si>
  <si>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</si>
  <si>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</si>
  <si>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</si>
  <si>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</si>
  <si>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</si>
  <si>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</si>
  <si>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</si>
  <si>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</si>
  <si>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</si>
  <si>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</si>
  <si>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</si>
  <si>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</si>
  <si>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</si>
  <si>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</si>
  <si>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</si>
  <si>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</si>
  <si>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</si>
  <si>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</si>
  <si>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</si>
  <si>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</si>
  <si>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</si>
  <si>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</si>
  <si>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</si>
  <si>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</si>
  <si>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</si>
  <si>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</si>
  <si>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</si>
  <si>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</si>
  <si>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</si>
  <si>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</si>
  <si>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</si>
  <si>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</si>
  <si>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</si>
  <si>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</si>
  <si>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</si>
  <si>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</si>
  <si>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</si>
  <si>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</si>
  <si>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</si>
  <si>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</si>
  <si>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</si>
  <si>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</si>
  <si>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</si>
  <si>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</si>
  <si>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</si>
  <si>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</si>
  <si>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</si>
  <si>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</si>
  <si>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</si>
  <si>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</si>
  <si>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</si>
  <si>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</si>
  <si>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</si>
  <si>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</si>
  <si>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</si>
  <si>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</si>
  <si>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</si>
  <si>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</si>
  <si>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</si>
  <si>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</si>
  <si>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</si>
  <si>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</si>
  <si>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</si>
  <si>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</si>
  <si>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</si>
  <si>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</si>
  <si>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</si>
  <si>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</si>
  <si>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</si>
  <si>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</si>
  <si>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</si>
  <si>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</si>
  <si>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</si>
  <si>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</si>
  <si>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</si>
  <si>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</si>
  <si>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</si>
  <si>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</si>
  <si>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</si>
  <si>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</si>
  <si>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</si>
  <si>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</si>
  <si>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</si>
  <si>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</si>
  <si>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</si>
  <si>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</si>
  <si>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</si>
  <si>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</si>
  <si>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</si>
  <si>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</si>
  <si>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</si>
  <si>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</si>
  <si>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</si>
  <si>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</si>
  <si>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</si>
  <si>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</si>
  <si>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</si>
  <si>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</si>
  <si>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</si>
  <si>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Изменение стоимости оборудования</t>
  </si>
  <si>
    <t>Изменение стоимости материалов</t>
  </si>
  <si>
    <t>2020</t>
  </si>
  <si>
    <t>Замена маслянных выключателей на вакуумные в ТП001 яч.04 г. Мценск  -1 шт.</t>
  </si>
  <si>
    <t>Реконструкция административно-производственных зданий</t>
  </si>
  <si>
    <t>Автомобильный прицеп 8363 АА низкорамный трал для перевозки УНГБ -1шт.</t>
  </si>
  <si>
    <t>Не поставка оборудования</t>
  </si>
  <si>
    <t>Отсутствие финансирования</t>
  </si>
  <si>
    <t>2021</t>
  </si>
  <si>
    <t>Приказом Управления по тарифам иценовой политике Орловской и области  №257-т от 13.08.2020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</si>
  <si>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</si>
  <si>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</si>
  <si>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</si>
  <si>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</si>
  <si>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</si>
  <si>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</si>
  <si>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</si>
  <si>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</si>
  <si>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3БКТП 2х250 6/04 кВ с ликвидацией ТП 120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</si>
  <si>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</si>
  <si>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</si>
  <si>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Строительство БКТП 1х250 10/0,4 кВ с ликвидацией ТП 004 п.Кромы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</si>
  <si>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</si>
  <si>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</si>
  <si>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</si>
  <si>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</si>
  <si>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</si>
  <si>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</si>
  <si>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яч.1; яч.10; яч.02; яч.06; яч.07; яч.08 г. Мценск - 5 шт. Коррект. 6шт.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</si>
  <si>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</si>
  <si>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</si>
  <si>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</si>
  <si>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</si>
  <si>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</si>
  <si>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 ИСКЛ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</si>
  <si>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</si>
  <si>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</si>
  <si>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</si>
  <si>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</si>
  <si>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</si>
  <si>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</si>
  <si>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</si>
  <si>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</si>
  <si>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</si>
  <si>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</si>
  <si>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</si>
  <si>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</si>
  <si>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</si>
  <si>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</si>
  <si>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</si>
  <si>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</si>
  <si>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</si>
  <si>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</si>
  <si>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</si>
  <si>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</si>
  <si>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</si>
  <si>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</si>
  <si>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</si>
  <si>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</si>
  <si>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</si>
  <si>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</si>
  <si>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</si>
  <si>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</si>
  <si>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>Установка оборудования РУ 0,4кВ РП 01 г.Орел -3шт. ВА5541  1000А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</si>
  <si>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</si>
  <si>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</si>
  <si>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</si>
  <si>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</si>
  <si>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</si>
  <si>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</si>
  <si>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</si>
  <si>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</si>
  <si>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</si>
  <si>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</si>
  <si>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</si>
  <si>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</si>
  <si>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</si>
  <si>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</si>
  <si>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</si>
  <si>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</si>
  <si>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</si>
  <si>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</si>
  <si>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</si>
  <si>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</si>
  <si>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</si>
  <si>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</si>
  <si>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</si>
  <si>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</si>
  <si>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 кВТП 002 п. Залегощь -2шт. ЩО70</t>
  </si>
  <si>
    <t>Замена оборудования РУ 0,4кВ ТП 003 г.Дмитровск -1шт. ЩО70-1-03</t>
  </si>
  <si>
    <t>Замена оборудования РУ 10кВ ТП 017  п. Кромы -1шт. КСО393-11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</si>
  <si>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</si>
  <si>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</si>
  <si>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</si>
  <si>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</si>
  <si>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</si>
  <si>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</si>
  <si>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</si>
  <si>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</si>
  <si>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</si>
  <si>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</si>
  <si>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</si>
  <si>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</si>
  <si>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</si>
  <si>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</si>
  <si>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</si>
  <si>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</si>
  <si>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</si>
  <si>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</si>
  <si>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</si>
  <si>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</si>
  <si>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</si>
  <si>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</si>
  <si>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</si>
  <si>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</si>
  <si>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</si>
  <si>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</si>
  <si>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</si>
  <si>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</si>
  <si>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</si>
  <si>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</si>
  <si>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</si>
  <si>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</si>
  <si>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</si>
  <si>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</si>
  <si>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</si>
  <si>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</si>
  <si>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</si>
  <si>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</si>
  <si>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</si>
  <si>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</si>
  <si>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</si>
  <si>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ВЛ-10 кВ №10 ПС "Коммаш" от ТП 029 до ЦРП 03 г. Мценск -0,96км.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</si>
  <si>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</si>
  <si>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 Коррект.-0,7км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</si>
  <si>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</si>
  <si>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</si>
  <si>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№4 ТП 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</si>
  <si>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</si>
  <si>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</si>
  <si>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</si>
  <si>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</si>
  <si>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</si>
  <si>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</si>
  <si>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</si>
  <si>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</si>
  <si>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</si>
  <si>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</si>
  <si>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</si>
  <si>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</si>
  <si>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 Коррект. -1,11 км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</si>
  <si>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</si>
  <si>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</si>
  <si>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</si>
  <si>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№2 ТП 013 п. Глазуновка, Ленина -0,8км.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</si>
  <si>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</si>
  <si>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</si>
  <si>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</si>
  <si>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</si>
  <si>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</si>
  <si>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</si>
  <si>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10 кВ №18 ПС 35/10 кВ «Хотынецкая» опоры №155-170 п. Хотынец  -1.0 км (с установкой охранной зоны). Коррект.-1,1 км.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</si>
  <si>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</si>
  <si>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</si>
  <si>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 Коррект 0,09 км.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</si>
  <si>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</si>
  <si>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</si>
  <si>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</si>
  <si>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</si>
  <si>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</si>
  <si>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</si>
  <si>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</si>
  <si>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</si>
  <si>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</si>
  <si>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</si>
  <si>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</si>
  <si>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</si>
  <si>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</si>
  <si>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</si>
  <si>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</si>
  <si>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</si>
  <si>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</si>
  <si>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</si>
  <si>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</si>
  <si>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№3 ТП 122 ул. Октябрьская г. Орел -(2х0,1)-0,2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</si>
  <si>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</si>
  <si>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</si>
  <si>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</si>
  <si>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 Коррект. 0,03км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</si>
  <si>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</si>
  <si>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</si>
  <si>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</si>
  <si>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</si>
  <si>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</si>
  <si>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</si>
  <si>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</si>
  <si>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</si>
  <si>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</si>
  <si>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</si>
  <si>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</si>
  <si>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</si>
  <si>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</si>
  <si>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</si>
  <si>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</si>
  <si>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</si>
  <si>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</si>
  <si>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</si>
  <si>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</si>
  <si>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</si>
  <si>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</si>
  <si>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</si>
  <si>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</si>
  <si>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</si>
  <si>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</si>
  <si>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</si>
  <si>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</si>
  <si>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</si>
  <si>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</si>
  <si>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</si>
  <si>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</si>
  <si>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</si>
  <si>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</si>
  <si>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</si>
  <si>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</si>
  <si>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</si>
  <si>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</si>
  <si>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</si>
  <si>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</si>
  <si>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</si>
  <si>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</si>
  <si>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</si>
  <si>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</si>
  <si>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</si>
  <si>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</si>
  <si>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</si>
  <si>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</si>
  <si>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</si>
  <si>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</si>
  <si>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</si>
  <si>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</si>
  <si>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</si>
  <si>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</si>
  <si>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</si>
  <si>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</si>
  <si>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</si>
  <si>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</si>
  <si>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</si>
  <si>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</si>
  <si>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</si>
  <si>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</si>
  <si>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</si>
  <si>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</si>
  <si>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</si>
  <si>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</si>
  <si>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</si>
  <si>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</si>
  <si>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</si>
  <si>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</si>
  <si>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010  п. Нарышкино, в том числе на вводах в жилые дома — 1шт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</si>
  <si>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</si>
  <si>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</si>
  <si>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</si>
  <si>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</si>
  <si>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</si>
  <si>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</si>
  <si>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</si>
  <si>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</si>
  <si>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</si>
  <si>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</si>
  <si>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</si>
  <si>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</si>
  <si>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</si>
  <si>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</si>
  <si>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</si>
  <si>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</si>
  <si>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</si>
  <si>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</si>
  <si>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</si>
  <si>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</si>
  <si>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</si>
  <si>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Установка ПКУ (пункт коммерческого учета) на КЛ 10 кВ №9 ПС Долгое, 1шт.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</si>
  <si>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</si>
  <si>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</si>
  <si>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</si>
  <si>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</si>
  <si>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</si>
  <si>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1.2.4.1.1</t>
  </si>
  <si>
    <t>J-035512522-1.2.4.1.1-2020</t>
  </si>
  <si>
    <t>Реконструкция кровли административного здания Лит.А, г.Орел, пл. Поликарпова, 8 .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</si>
  <si>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</si>
  <si>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</si>
  <si>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</si>
  <si>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</si>
  <si>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Техническое перевооружение   СКС ОАО «Орелоблэнерго» ИСКЛ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</si>
  <si>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</si>
  <si>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</si>
  <si>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</si>
  <si>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</si>
  <si>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</si>
  <si>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</si>
  <si>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</si>
  <si>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</si>
  <si>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</si>
  <si>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</si>
  <si>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Дробилка древесины (веткоизмелчитель) колесная на автомобильном прицепе. 1шт.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</si>
  <si>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</si>
  <si>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</si>
  <si>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</si>
  <si>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</si>
  <si>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</si>
  <si>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1.4.1.1</t>
  </si>
  <si>
    <t>J-03512522-1.4.1.1-2020</t>
  </si>
  <si>
    <t>Строительство КЛ-6 кВ ТП123.01 — ТП055.01 - 0,45 км (с установкой охранной зоны).-0,41км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</si>
  <si>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</si>
  <si>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</si>
  <si>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</si>
  <si>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</si>
  <si>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</si>
  <si>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</si>
  <si>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</si>
  <si>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</si>
  <si>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</si>
  <si>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</si>
  <si>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</si>
  <si>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</si>
  <si>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</si>
  <si>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</si>
  <si>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</si>
  <si>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</si>
  <si>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</si>
  <si>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</si>
  <si>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</si>
  <si>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>Строительство ВЛЗ  10кВ -0,7км</t>
  </si>
  <si>
    <t>Монтаж БКТП 10/0,4 кВ 0,4МВА (1х0,4МВА)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</si>
  <si>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</si>
  <si>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</si>
  <si>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</si>
  <si>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</si>
  <si>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</si>
  <si>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</si>
  <si>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</si>
  <si>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</si>
  <si>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</si>
  <si>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</si>
  <si>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</si>
  <si>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</si>
  <si>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</si>
  <si>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</si>
  <si>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</si>
  <si>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</si>
  <si>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</si>
  <si>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</si>
  <si>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</si>
  <si>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</si>
  <si>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</si>
  <si>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</si>
  <si>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</si>
  <si>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</si>
  <si>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</si>
  <si>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ИКЗ на ВЛ-10 кВ №10  ПС 110/35/10 Болхов, 4  комплекта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</si>
  <si>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</si>
  <si>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</si>
  <si>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</si>
  <si>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</si>
  <si>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</si>
  <si>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</si>
  <si>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</si>
  <si>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№5 кВ  ПС 110/35/10 Верховье-1, 3 комплекта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</si>
  <si>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</si>
  <si>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</si>
  <si>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</si>
  <si>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</si>
  <si>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</si>
  <si>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</si>
  <si>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Установка ИКЗ на ВЛ-10 №5 кВ  ПС 35/10 Моховое, 2 комплекта</t>
  </si>
  <si>
    <t>Установка ИКЗ на ВЛ-10 кВ №12  ПС 110/35/10 Кромская, 2  комплекта</t>
  </si>
  <si>
    <t>Изменения в схеме развития территории муниципального образования г. Орел (изменения в виде разрешенного использования земельных участков)</t>
  </si>
  <si>
    <t>Отсутствие разрешительной документации на земельный участок</t>
  </si>
  <si>
    <t>ИСКЛЮЧЕНО</t>
  </si>
  <si>
    <t xml:space="preserve">Не осуществлен перевод сетей с 6 кВ на 10 кВ </t>
  </si>
  <si>
    <t>Мероприятие не актуально</t>
  </si>
  <si>
    <t>Закупка оборудования 2019 года.</t>
  </si>
  <si>
    <t>Увеличение протяженности линии</t>
  </si>
  <si>
    <t>Изменение конфигурации линии. Увеличение анкерных опор.</t>
  </si>
  <si>
    <t>Прохождение трассы по существующей линии не возможно</t>
  </si>
  <si>
    <t>Изменение сечения провода.</t>
  </si>
  <si>
    <t>Увеличение механической прочности -усиление угловых опор</t>
  </si>
  <si>
    <t>Изменение проектного решения. Увеличение механической прочности -усиление угловых опор</t>
  </si>
  <si>
    <t>Изменение проектного решения. Увеличение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</si>
  <si>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</si>
  <si>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</si>
  <si>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Увеличениее механической прочности -усиление угловых опор</t>
  </si>
  <si>
    <t>Отмена мероприятия.Администрации Дмитровского района не согласовало замену опор .</t>
  </si>
  <si>
    <t>Ремонтно-восстановительные работы выполнены в рамках производственной программы</t>
  </si>
  <si>
    <t xml:space="preserve">Изменение стоимости материалов. </t>
  </si>
  <si>
    <t>Изменение проектного решения</t>
  </si>
  <si>
    <t>Изменение проектного решения, увеличение количества проколов.</t>
  </si>
  <si>
    <t>Требуется изменение прохождения трассы. Техническая возможность изменения трассы отсутствует.</t>
  </si>
  <si>
    <t>Для производства работ требуется отключение ВЛ 110 кВ МРСК-Центра</t>
  </si>
  <si>
    <t>Запланированое оборудование не соответствует требованиям Постановления Правительства РФ №890 от 19.06.2020</t>
  </si>
  <si>
    <t>Соблюдение требовний Постановления Правительства РФ №890 от 19.06.2020</t>
  </si>
  <si>
    <t>Увеличение количства присоединенных потребителей</t>
  </si>
  <si>
    <t>Использование дополнительных материалов, с целью соблюдения требований ПУЭ и ПБ.</t>
  </si>
  <si>
    <t>Приобретена 1 единица техники</t>
  </si>
  <si>
    <t>На участие в закупках не подали ни единой заявки.  №32009654968 от 06.11.20</t>
  </si>
  <si>
    <t>Стоимость сложилась по результатам торгов</t>
  </si>
  <si>
    <t xml:space="preserve">Перевод существующих сетей 6 кВ на 10 кВ потребовал дополнительных, не запланированных объемов работ на сетях 10 кВ, вследстви существенного увеличения нагрузок. </t>
  </si>
  <si>
    <t>Запланирован демонтаж ТП 617</t>
  </si>
  <si>
    <t>Нет свободной ячейки на ПС Пушкарская 35/6 кВ</t>
  </si>
  <si>
    <t>Строительство социальных объектов не начато</t>
  </si>
  <si>
    <t>Мероприятие разделено на 2 этапа строительства</t>
  </si>
  <si>
    <t>Ввод объектов инвестиционной деятельности (мощностей) в эксплуатацию в год 2020</t>
  </si>
  <si>
    <t>Отклонения от плановых показателей года 2020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</si>
  <si>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10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</si>
</sst>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textRotation="90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/>
    </xf>
    <xf numFmtId="49" fontId="22" fillId="0" borderId="22" xfId="53" applyNumberFormat="1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2" fillId="0" borderId="22" xfId="53" applyFont="1" applyFill="1" applyBorder="1" applyAlignment="1">
      <alignment horizontal="center" vertical="center"/>
      <protection/>
    </xf>
    <xf numFmtId="177" fontId="21" fillId="0" borderId="22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 wrapText="1"/>
    </xf>
    <xf numFmtId="0" fontId="23" fillId="0" borderId="22" xfId="53" applyFont="1" applyFill="1" applyBorder="1" applyAlignment="1">
      <alignment horizontal="center" wrapText="1"/>
      <protection/>
    </xf>
    <xf numFmtId="49" fontId="23" fillId="0" borderId="22" xfId="53" applyNumberFormat="1" applyFont="1" applyFill="1" applyBorder="1" applyAlignment="1">
      <alignment horizontal="center" vertical="center" wrapText="1"/>
      <protection/>
    </xf>
    <xf numFmtId="49" fontId="23" fillId="0" borderId="22" xfId="53" applyNumberFormat="1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center" vertical="center"/>
      <protection/>
    </xf>
    <xf numFmtId="0" fontId="23" fillId="0" borderId="22" xfId="53" applyFont="1" applyFill="1" applyBorder="1">
      <alignment/>
      <protection/>
    </xf>
    <xf numFmtId="0" fontId="24" fillId="0" borderId="22" xfId="0" applyFont="1" applyFill="1" applyBorder="1" applyAlignment="1">
      <alignment horizontal="center" vertical="center" wrapText="1"/>
    </xf>
    <xf numFmtId="0" fontId="22" fillId="0" borderId="22" xfId="53" applyFont="1" applyFill="1" applyBorder="1">
      <alignment/>
      <protection/>
    </xf>
    <xf numFmtId="0" fontId="22" fillId="0" borderId="22" xfId="53" applyFont="1" applyFill="1" applyBorder="1" applyAlignment="1">
      <alignment wrapText="1"/>
      <protection/>
    </xf>
    <xf numFmtId="1" fontId="21" fillId="0" borderId="22" xfId="0" applyNumberFormat="1" applyFont="1" applyFill="1" applyBorder="1" applyAlignment="1">
      <alignment horizontal="left"/>
    </xf>
    <xf numFmtId="0" fontId="23" fillId="0" borderId="22" xfId="53" applyFont="1" applyFill="1" applyBorder="1" applyAlignment="1">
      <alignment wrapText="1"/>
      <protection/>
    </xf>
    <xf numFmtId="49" fontId="21" fillId="0" borderId="22" xfId="0" applyNumberFormat="1" applyFont="1" applyFill="1" applyBorder="1" applyAlignment="1" applyProtection="1">
      <alignment vertical="center" wrapText="1"/>
      <protection locked="0"/>
    </xf>
    <xf numFmtId="0" fontId="25" fillId="0" borderId="22" xfId="53" applyFont="1" applyFill="1" applyBorder="1" applyAlignment="1">
      <alignment horizontal="center" wrapText="1"/>
      <protection/>
    </xf>
    <xf numFmtId="0" fontId="23" fillId="0" borderId="22" xfId="53" applyFont="1" applyFill="1" applyBorder="1" applyAlignment="1">
      <alignment horizontal="left" vertical="center" wrapText="1"/>
      <protection/>
    </xf>
    <xf numFmtId="0" fontId="23" fillId="0" borderId="22" xfId="53" applyFont="1" applyFill="1" applyBorder="1" applyAlignment="1">
      <alignment horizontal="left" wrapText="1"/>
      <protection/>
    </xf>
    <xf numFmtId="0" fontId="22" fillId="0" borderId="22" xfId="53" applyFont="1" applyFill="1" applyBorder="1" applyAlignment="1">
      <alignment horizontal="left" wrapText="1"/>
      <protection/>
    </xf>
    <xf numFmtId="0" fontId="22" fillId="0" borderId="22" xfId="53" applyFont="1" applyFill="1" applyBorder="1" applyAlignment="1">
      <alignment horizontal="left"/>
      <protection/>
    </xf>
    <xf numFmtId="0" fontId="23" fillId="0" borderId="22" xfId="53" applyFont="1" applyFill="1" applyBorder="1" applyAlignment="1">
      <alignment horizontal="center"/>
      <protection/>
    </xf>
    <xf numFmtId="0" fontId="23" fillId="0" borderId="22" xfId="53" applyFont="1" applyFill="1" applyBorder="1" applyAlignment="1">
      <alignment horizontal="left"/>
      <protection/>
    </xf>
    <xf numFmtId="49" fontId="23" fillId="0" borderId="22" xfId="53" applyNumberFormat="1" applyFont="1" applyFill="1" applyBorder="1" applyAlignment="1">
      <alignment horizontal="left" vertical="center" wrapText="1"/>
      <protection/>
    </xf>
    <xf numFmtId="49" fontId="22" fillId="0" borderId="22" xfId="53" applyNumberFormat="1" applyFont="1" applyFill="1" applyBorder="1" applyAlignment="1">
      <alignment vertical="center" wrapText="1"/>
      <protection/>
    </xf>
    <xf numFmtId="49" fontId="22" fillId="0" borderId="22" xfId="53" applyNumberFormat="1" applyFont="1" applyFill="1" applyBorder="1" applyAlignment="1">
      <alignment horizontal="center" vertical="center" wrapText="1"/>
      <protection/>
    </xf>
    <xf numFmtId="49" fontId="22" fillId="0" borderId="22" xfId="53" applyNumberFormat="1" applyFont="1" applyFill="1" applyBorder="1" applyAlignment="1">
      <alignment horizontal="left" vertical="center" wrapText="1"/>
      <protection/>
    </xf>
    <xf numFmtId="49" fontId="23" fillId="0" borderId="22" xfId="53" applyNumberFormat="1" applyFont="1" applyFill="1" applyBorder="1" applyAlignment="1">
      <alignment vertical="center" wrapText="1"/>
      <protection/>
    </xf>
    <xf numFmtId="0" fontId="26" fillId="0" borderId="2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3"/>
  <sheetViews>
    <sheetView tabSelected="1" zoomScale="85" zoomScaleNormal="85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1" customWidth="1"/>
    <col min="2" max="2" width="48.625" style="1" customWidth="1"/>
    <col min="3" max="3" width="19.375" style="1" customWidth="1"/>
    <col min="4" max="4" width="7.00390625" style="1" customWidth="1"/>
    <col min="5" max="10" width="6.625" style="1" customWidth="1"/>
    <col min="11" max="11" width="7.375" style="1" customWidth="1"/>
    <col min="12" max="12" width="9.625" style="1" customWidth="1"/>
    <col min="13" max="13" width="6.875" style="1" customWidth="1"/>
    <col min="14" max="14" width="7.125" style="1" customWidth="1"/>
    <col min="15" max="15" width="7.00390625" style="1" customWidth="1"/>
    <col min="16" max="17" width="6.00390625" style="1" customWidth="1"/>
    <col min="18" max="18" width="8.00390625" style="1" customWidth="1"/>
    <col min="19" max="19" width="8.625" style="1" customWidth="1"/>
    <col min="20" max="21" width="6.375" style="1" customWidth="1"/>
    <col min="22" max="22" width="8.125" style="1" customWidth="1"/>
    <col min="23" max="25" width="6.375" style="1" customWidth="1"/>
    <col min="26" max="26" width="7.875" style="1" customWidth="1"/>
    <col min="27" max="27" width="36.75390625" style="1" customWidth="1"/>
    <col min="28" max="16384" width="9.125" style="1" customWidth="1"/>
  </cols>
  <sheetData>
    <row r="1" ht="12.75">
      <c r="AA1" s="2" t="s">
        <v>24</v>
      </c>
    </row>
    <row r="2" spans="24:27" ht="39" customHeight="1">
      <c r="X2" s="3" t="s">
        <v>4</v>
      </c>
      <c r="Y2" s="3"/>
      <c r="Z2" s="3"/>
      <c r="AA2" s="3"/>
    </row>
    <row r="3" spans="1:27" ht="12.75" customHeight="1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0:12" ht="12.75">
      <c r="J4" s="2" t="s">
        <v>5</v>
      </c>
      <c r="K4" s="5" t="s">
        <v>148</v>
      </c>
      <c r="L4" s="5"/>
    </row>
    <row r="5" ht="11.25" customHeight="1"/>
    <row r="6" spans="6:20" ht="12.75">
      <c r="F6" s="2" t="s">
        <v>6</v>
      </c>
      <c r="G6" s="6" t="s">
        <v>26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7:20" ht="12.75">
      <c r="G7" s="7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11.25" customHeight="1"/>
    <row r="9" spans="10:13" ht="12.75">
      <c r="J9" s="2" t="s">
        <v>8</v>
      </c>
      <c r="K9" s="5" t="s">
        <v>154</v>
      </c>
      <c r="L9" s="5"/>
      <c r="M9" s="1" t="s">
        <v>9</v>
      </c>
    </row>
    <row r="10" ht="11.25" customHeight="1"/>
    <row r="11" spans="8:25" ht="12.75">
      <c r="H11" s="2" t="s">
        <v>10</v>
      </c>
      <c r="I11" s="8" t="s">
        <v>155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9:23" ht="12.75">
      <c r="I12" s="9" t="s">
        <v>11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ht="11.25" customHeight="1"/>
    <row r="14" spans="1:27" ht="15" customHeight="1">
      <c r="A14" s="11" t="s">
        <v>12</v>
      </c>
      <c r="B14" s="11" t="s">
        <v>13</v>
      </c>
      <c r="C14" s="11" t="s">
        <v>14</v>
      </c>
      <c r="D14" s="11" t="s">
        <v>19</v>
      </c>
      <c r="E14" s="12" t="s">
        <v>557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5" t="s">
        <v>558</v>
      </c>
      <c r="U14" s="16"/>
      <c r="V14" s="16"/>
      <c r="W14" s="16"/>
      <c r="X14" s="16"/>
      <c r="Y14" s="16"/>
      <c r="Z14" s="17"/>
      <c r="AA14" s="11" t="s">
        <v>2</v>
      </c>
    </row>
    <row r="15" spans="1:27" ht="15" customHeight="1">
      <c r="A15" s="18"/>
      <c r="B15" s="18"/>
      <c r="C15" s="18"/>
      <c r="D15" s="18"/>
      <c r="E15" s="19" t="s">
        <v>0</v>
      </c>
      <c r="F15" s="20"/>
      <c r="G15" s="20"/>
      <c r="H15" s="20"/>
      <c r="I15" s="20"/>
      <c r="J15" s="20"/>
      <c r="K15" s="21"/>
      <c r="L15" s="19" t="s">
        <v>1</v>
      </c>
      <c r="M15" s="20"/>
      <c r="N15" s="20"/>
      <c r="O15" s="20"/>
      <c r="P15" s="20"/>
      <c r="Q15" s="20"/>
      <c r="R15" s="20"/>
      <c r="S15" s="21"/>
      <c r="T15" s="22"/>
      <c r="U15" s="23"/>
      <c r="V15" s="23"/>
      <c r="W15" s="23"/>
      <c r="X15" s="23"/>
      <c r="Y15" s="23"/>
      <c r="Z15" s="24"/>
      <c r="AA15" s="18"/>
    </row>
    <row r="16" spans="1:27" ht="60" customHeight="1">
      <c r="A16" s="25"/>
      <c r="B16" s="25"/>
      <c r="C16" s="25"/>
      <c r="D16" s="25"/>
      <c r="E16" s="26" t="s">
        <v>15</v>
      </c>
      <c r="F16" s="26" t="s">
        <v>16</v>
      </c>
      <c r="G16" s="26" t="s">
        <v>20</v>
      </c>
      <c r="H16" s="26" t="s">
        <v>21</v>
      </c>
      <c r="I16" s="26" t="s">
        <v>22</v>
      </c>
      <c r="J16" s="26" t="s">
        <v>17</v>
      </c>
      <c r="K16" s="26" t="s">
        <v>18</v>
      </c>
      <c r="L16" s="27" t="s">
        <v>23</v>
      </c>
      <c r="M16" s="26" t="s">
        <v>15</v>
      </c>
      <c r="N16" s="26" t="s">
        <v>16</v>
      </c>
      <c r="O16" s="26" t="s">
        <v>20</v>
      </c>
      <c r="P16" s="26" t="s">
        <v>21</v>
      </c>
      <c r="Q16" s="26" t="s">
        <v>22</v>
      </c>
      <c r="R16" s="26" t="s">
        <v>17</v>
      </c>
      <c r="S16" s="26" t="s">
        <v>18</v>
      </c>
      <c r="T16" s="26" t="s">
        <v>15</v>
      </c>
      <c r="U16" s="26" t="s">
        <v>16</v>
      </c>
      <c r="V16" s="26" t="s">
        <v>20</v>
      </c>
      <c r="W16" s="26" t="s">
        <v>21</v>
      </c>
      <c r="X16" s="26" t="s">
        <v>22</v>
      </c>
      <c r="Y16" s="26" t="s">
        <v>17</v>
      </c>
      <c r="Z16" s="26" t="s">
        <v>18</v>
      </c>
      <c r="AA16" s="25"/>
    </row>
    <row r="17" spans="1:27" ht="12.75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29">
        <v>21</v>
      </c>
      <c r="V17" s="29">
        <v>22</v>
      </c>
      <c r="W17" s="29">
        <v>23</v>
      </c>
      <c r="X17" s="29">
        <v>24</v>
      </c>
      <c r="Y17" s="29">
        <v>25</v>
      </c>
      <c r="Z17" s="29">
        <v>26</v>
      </c>
      <c r="AA17" s="29">
        <v>27</v>
      </c>
    </row>
    <row r="18" spans="1:27" ht="18.75" customHeight="1">
      <c r="A18" s="30" t="s">
        <v>27</v>
      </c>
      <c r="B18" s="31" t="s">
        <v>3</v>
      </c>
      <c r="C18" s="32" t="s">
        <v>28</v>
      </c>
      <c r="D18" s="33">
        <v>0</v>
      </c>
      <c r="E18" s="33">
        <v>18.03</v>
      </c>
      <c r="F18" s="33">
        <v>0</v>
      </c>
      <c r="G18" s="33">
        <f>G20+G22</f>
        <v>48.693000000000005</v>
      </c>
      <c r="H18" s="33">
        <f>H20+H22</f>
        <v>0</v>
      </c>
      <c r="I18" s="33">
        <f>I20+I22</f>
        <v>12.377000000000002</v>
      </c>
      <c r="J18" s="33">
        <f>J20+J22</f>
        <v>0</v>
      </c>
      <c r="K18" s="33">
        <v>378</v>
      </c>
      <c r="L18" s="33">
        <v>0</v>
      </c>
      <c r="M18" s="33">
        <v>11.97</v>
      </c>
      <c r="N18" s="33">
        <v>0</v>
      </c>
      <c r="O18" s="33">
        <f>O20+O22</f>
        <v>41.836000000000006</v>
      </c>
      <c r="P18" s="33">
        <f>P20+P22</f>
        <v>0</v>
      </c>
      <c r="Q18" s="33">
        <f>Q20+Q22</f>
        <v>5.917</v>
      </c>
      <c r="R18" s="33">
        <f>R20+R22</f>
        <v>0</v>
      </c>
      <c r="S18" s="33">
        <v>285</v>
      </c>
      <c r="T18" s="33">
        <f>M18-E18</f>
        <v>-6.0600000000000005</v>
      </c>
      <c r="U18" s="33">
        <f aca="true" t="shared" si="0" ref="U18:Z18">N18-F18</f>
        <v>0</v>
      </c>
      <c r="V18" s="33">
        <f t="shared" si="0"/>
        <v>-6.856999999999999</v>
      </c>
      <c r="W18" s="33">
        <f t="shared" si="0"/>
        <v>0</v>
      </c>
      <c r="X18" s="33">
        <f t="shared" si="0"/>
        <v>-6.460000000000003</v>
      </c>
      <c r="Y18" s="33">
        <f t="shared" si="0"/>
        <v>0</v>
      </c>
      <c r="Z18" s="33">
        <f t="shared" si="0"/>
        <v>-93</v>
      </c>
      <c r="AA18" s="34">
        <v>0</v>
      </c>
    </row>
    <row r="19" spans="1:27" ht="12.75">
      <c r="A19" s="30" t="s">
        <v>29</v>
      </c>
      <c r="B19" s="31" t="s">
        <v>30</v>
      </c>
      <c r="C19" s="32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f aca="true" t="shared" si="1" ref="T19:T82">M19-E19</f>
        <v>0</v>
      </c>
      <c r="U19" s="33">
        <f aca="true" t="shared" si="2" ref="U19:U82">N19-F19</f>
        <v>0</v>
      </c>
      <c r="V19" s="33">
        <f aca="true" t="shared" si="3" ref="V19:V82">O19-G19</f>
        <v>0</v>
      </c>
      <c r="W19" s="33">
        <f aca="true" t="shared" si="4" ref="W19:W82">P19-H19</f>
        <v>0</v>
      </c>
      <c r="X19" s="33">
        <f aca="true" t="shared" si="5" ref="X19:X82">Q19-I19</f>
        <v>0</v>
      </c>
      <c r="Y19" s="33">
        <f aca="true" t="shared" si="6" ref="Y19:Y82">R19-J19</f>
        <v>0</v>
      </c>
      <c r="Z19" s="33">
        <f aca="true" t="shared" si="7" ref="Z19:Z82">S19-K19</f>
        <v>0</v>
      </c>
      <c r="AA19" s="34">
        <v>0</v>
      </c>
    </row>
    <row r="20" spans="1:27" ht="25.5">
      <c r="A20" s="30" t="s">
        <v>31</v>
      </c>
      <c r="B20" s="31" t="s">
        <v>32</v>
      </c>
      <c r="C20" s="32" t="s">
        <v>28</v>
      </c>
      <c r="D20" s="33">
        <v>0</v>
      </c>
      <c r="E20" s="33">
        <v>15.31</v>
      </c>
      <c r="F20" s="33">
        <v>0</v>
      </c>
      <c r="G20" s="33">
        <f>G184</f>
        <v>44.351000000000006</v>
      </c>
      <c r="H20" s="33">
        <f>H184</f>
        <v>0</v>
      </c>
      <c r="I20" s="33">
        <f>I184</f>
        <v>8.337000000000002</v>
      </c>
      <c r="J20" s="33">
        <f>J184</f>
        <v>0</v>
      </c>
      <c r="K20" s="33">
        <v>297</v>
      </c>
      <c r="L20" s="33">
        <v>0</v>
      </c>
      <c r="M20" s="33">
        <v>9.97</v>
      </c>
      <c r="N20" s="33">
        <v>0</v>
      </c>
      <c r="O20" s="33">
        <f>O184</f>
        <v>41.444</v>
      </c>
      <c r="P20" s="33">
        <f>P184</f>
        <v>0</v>
      </c>
      <c r="Q20" s="33">
        <f>Q184</f>
        <v>4.271</v>
      </c>
      <c r="R20" s="33">
        <f>R184</f>
        <v>0</v>
      </c>
      <c r="S20" s="33">
        <v>239</v>
      </c>
      <c r="T20" s="33">
        <f t="shared" si="1"/>
        <v>-5.34</v>
      </c>
      <c r="U20" s="33">
        <f t="shared" si="2"/>
        <v>0</v>
      </c>
      <c r="V20" s="33">
        <f t="shared" si="3"/>
        <v>-2.9070000000000036</v>
      </c>
      <c r="W20" s="33">
        <f t="shared" si="4"/>
        <v>0</v>
      </c>
      <c r="X20" s="33">
        <f t="shared" si="5"/>
        <v>-4.066000000000002</v>
      </c>
      <c r="Y20" s="33">
        <f t="shared" si="6"/>
        <v>0</v>
      </c>
      <c r="Z20" s="33">
        <f t="shared" si="7"/>
        <v>-58</v>
      </c>
      <c r="AA20" s="34">
        <v>0</v>
      </c>
    </row>
    <row r="21" spans="1:27" ht="38.25">
      <c r="A21" s="30" t="s">
        <v>33</v>
      </c>
      <c r="B21" s="35" t="s">
        <v>34</v>
      </c>
      <c r="C21" s="32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f t="shared" si="1"/>
        <v>0</v>
      </c>
      <c r="U21" s="33">
        <f t="shared" si="2"/>
        <v>0</v>
      </c>
      <c r="V21" s="33">
        <f t="shared" si="3"/>
        <v>0</v>
      </c>
      <c r="W21" s="33">
        <f t="shared" si="4"/>
        <v>0</v>
      </c>
      <c r="X21" s="33">
        <f t="shared" si="5"/>
        <v>0</v>
      </c>
      <c r="Y21" s="33">
        <f t="shared" si="6"/>
        <v>0</v>
      </c>
      <c r="Z21" s="33">
        <f t="shared" si="7"/>
        <v>0</v>
      </c>
      <c r="AA21" s="34">
        <v>0</v>
      </c>
    </row>
    <row r="22" spans="1:27" ht="25.5">
      <c r="A22" s="30" t="s">
        <v>35</v>
      </c>
      <c r="B22" s="31" t="s">
        <v>36</v>
      </c>
      <c r="C22" s="32" t="s">
        <v>28</v>
      </c>
      <c r="D22" s="33">
        <v>0</v>
      </c>
      <c r="E22" s="33">
        <v>2.72</v>
      </c>
      <c r="F22" s="33">
        <v>0</v>
      </c>
      <c r="G22" s="33">
        <f>G427</f>
        <v>4.342</v>
      </c>
      <c r="H22" s="33">
        <f>H427</f>
        <v>0</v>
      </c>
      <c r="I22" s="33">
        <f>I427</f>
        <v>4.04</v>
      </c>
      <c r="J22" s="33">
        <f>J427</f>
        <v>0</v>
      </c>
      <c r="K22" s="33">
        <v>81</v>
      </c>
      <c r="L22" s="33">
        <v>0</v>
      </c>
      <c r="M22" s="33">
        <v>2</v>
      </c>
      <c r="N22" s="33">
        <v>0</v>
      </c>
      <c r="O22" s="33">
        <f>O427</f>
        <v>0.392</v>
      </c>
      <c r="P22" s="33">
        <f>P427</f>
        <v>0</v>
      </c>
      <c r="Q22" s="33">
        <f>Q427</f>
        <v>1.646</v>
      </c>
      <c r="R22" s="33">
        <f>R427</f>
        <v>0</v>
      </c>
      <c r="S22" s="33">
        <v>46</v>
      </c>
      <c r="T22" s="33">
        <f t="shared" si="1"/>
        <v>-0.7200000000000002</v>
      </c>
      <c r="U22" s="33">
        <f t="shared" si="2"/>
        <v>0</v>
      </c>
      <c r="V22" s="33">
        <f t="shared" si="3"/>
        <v>-3.9499999999999997</v>
      </c>
      <c r="W22" s="33">
        <f t="shared" si="4"/>
        <v>0</v>
      </c>
      <c r="X22" s="33">
        <f t="shared" si="5"/>
        <v>-2.394</v>
      </c>
      <c r="Y22" s="33">
        <f t="shared" si="6"/>
        <v>0</v>
      </c>
      <c r="Z22" s="33">
        <f t="shared" si="7"/>
        <v>-35</v>
      </c>
      <c r="AA22" s="34">
        <v>0</v>
      </c>
    </row>
    <row r="23" spans="1:27" ht="25.5">
      <c r="A23" s="30" t="s">
        <v>37</v>
      </c>
      <c r="B23" s="31" t="s">
        <v>38</v>
      </c>
      <c r="C23" s="32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f t="shared" si="1"/>
        <v>0</v>
      </c>
      <c r="U23" s="33">
        <f t="shared" si="2"/>
        <v>0</v>
      </c>
      <c r="V23" s="33">
        <f t="shared" si="3"/>
        <v>0</v>
      </c>
      <c r="W23" s="33">
        <f t="shared" si="4"/>
        <v>0</v>
      </c>
      <c r="X23" s="33">
        <f t="shared" si="5"/>
        <v>0</v>
      </c>
      <c r="Y23" s="33">
        <f t="shared" si="6"/>
        <v>0</v>
      </c>
      <c r="Z23" s="33">
        <f t="shared" si="7"/>
        <v>0</v>
      </c>
      <c r="AA23" s="34">
        <v>0</v>
      </c>
    </row>
    <row r="24" spans="1:27" ht="12.75">
      <c r="A24" s="30" t="s">
        <v>39</v>
      </c>
      <c r="B24" s="35" t="s">
        <v>40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f t="shared" si="1"/>
        <v>0</v>
      </c>
      <c r="U24" s="33">
        <f t="shared" si="2"/>
        <v>0</v>
      </c>
      <c r="V24" s="33">
        <f t="shared" si="3"/>
        <v>0</v>
      </c>
      <c r="W24" s="33">
        <f t="shared" si="4"/>
        <v>0</v>
      </c>
      <c r="X24" s="33">
        <f t="shared" si="5"/>
        <v>0</v>
      </c>
      <c r="Y24" s="33">
        <f t="shared" si="6"/>
        <v>0</v>
      </c>
      <c r="Z24" s="33">
        <f t="shared" si="7"/>
        <v>0</v>
      </c>
      <c r="AA24" s="34">
        <v>0</v>
      </c>
    </row>
    <row r="25" spans="1:27" ht="12.75">
      <c r="A25" s="30" t="s">
        <v>41</v>
      </c>
      <c r="B25" s="31" t="s">
        <v>42</v>
      </c>
      <c r="C25" s="32" t="s">
        <v>28</v>
      </c>
      <c r="D25" s="33">
        <v>0</v>
      </c>
      <c r="E25" s="33">
        <v>18.03</v>
      </c>
      <c r="F25" s="33">
        <v>0</v>
      </c>
      <c r="G25" s="33">
        <v>61.07000000000001</v>
      </c>
      <c r="H25" s="33">
        <v>0</v>
      </c>
      <c r="I25" s="33">
        <v>0</v>
      </c>
      <c r="J25" s="33">
        <v>0</v>
      </c>
      <c r="K25" s="33">
        <v>378</v>
      </c>
      <c r="L25" s="33">
        <v>0</v>
      </c>
      <c r="M25" s="33">
        <v>11.97</v>
      </c>
      <c r="N25" s="33">
        <v>0</v>
      </c>
      <c r="O25" s="33">
        <v>47.753</v>
      </c>
      <c r="P25" s="33">
        <v>0</v>
      </c>
      <c r="Q25" s="33">
        <v>0</v>
      </c>
      <c r="R25" s="33">
        <v>0</v>
      </c>
      <c r="S25" s="33">
        <v>285</v>
      </c>
      <c r="T25" s="33">
        <f t="shared" si="1"/>
        <v>-6.0600000000000005</v>
      </c>
      <c r="U25" s="33">
        <f t="shared" si="2"/>
        <v>0</v>
      </c>
      <c r="V25" s="33">
        <f t="shared" si="3"/>
        <v>-13.317000000000007</v>
      </c>
      <c r="W25" s="33">
        <f t="shared" si="4"/>
        <v>0</v>
      </c>
      <c r="X25" s="33">
        <f t="shared" si="5"/>
        <v>0</v>
      </c>
      <c r="Y25" s="33">
        <f t="shared" si="6"/>
        <v>0</v>
      </c>
      <c r="Z25" s="33">
        <f t="shared" si="7"/>
        <v>-93</v>
      </c>
      <c r="AA25" s="34">
        <v>0</v>
      </c>
    </row>
    <row r="26" spans="1:27" ht="12.75">
      <c r="A26" s="30" t="s">
        <v>43</v>
      </c>
      <c r="B26" s="31" t="s">
        <v>44</v>
      </c>
      <c r="C26" s="32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f t="shared" si="1"/>
        <v>0</v>
      </c>
      <c r="U26" s="33">
        <f t="shared" si="2"/>
        <v>0</v>
      </c>
      <c r="V26" s="33">
        <f t="shared" si="3"/>
        <v>0</v>
      </c>
      <c r="W26" s="33">
        <f t="shared" si="4"/>
        <v>0</v>
      </c>
      <c r="X26" s="33">
        <f t="shared" si="5"/>
        <v>0</v>
      </c>
      <c r="Y26" s="33">
        <f t="shared" si="6"/>
        <v>0</v>
      </c>
      <c r="Z26" s="33">
        <f t="shared" si="7"/>
        <v>0</v>
      </c>
      <c r="AA26" s="34">
        <v>0</v>
      </c>
    </row>
    <row r="27" spans="1:27" ht="25.5">
      <c r="A27" s="30" t="s">
        <v>45</v>
      </c>
      <c r="B27" s="31" t="s">
        <v>46</v>
      </c>
      <c r="C27" s="32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f t="shared" si="1"/>
        <v>0</v>
      </c>
      <c r="U27" s="33">
        <f t="shared" si="2"/>
        <v>0</v>
      </c>
      <c r="V27" s="33">
        <f t="shared" si="3"/>
        <v>0</v>
      </c>
      <c r="W27" s="33">
        <f t="shared" si="4"/>
        <v>0</v>
      </c>
      <c r="X27" s="33">
        <f t="shared" si="5"/>
        <v>0</v>
      </c>
      <c r="Y27" s="33">
        <f t="shared" si="6"/>
        <v>0</v>
      </c>
      <c r="Z27" s="33">
        <f t="shared" si="7"/>
        <v>0</v>
      </c>
      <c r="AA27" s="34">
        <v>0</v>
      </c>
    </row>
    <row r="28" spans="1:27" ht="38.25">
      <c r="A28" s="30" t="s">
        <v>47</v>
      </c>
      <c r="B28" s="31" t="s">
        <v>48</v>
      </c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f t="shared" si="1"/>
        <v>0</v>
      </c>
      <c r="U28" s="33">
        <f t="shared" si="2"/>
        <v>0</v>
      </c>
      <c r="V28" s="33">
        <f t="shared" si="3"/>
        <v>0</v>
      </c>
      <c r="W28" s="33">
        <f t="shared" si="4"/>
        <v>0</v>
      </c>
      <c r="X28" s="33">
        <f t="shared" si="5"/>
        <v>0</v>
      </c>
      <c r="Y28" s="33">
        <f t="shared" si="6"/>
        <v>0</v>
      </c>
      <c r="Z28" s="33">
        <f t="shared" si="7"/>
        <v>0</v>
      </c>
      <c r="AA28" s="34">
        <v>0</v>
      </c>
    </row>
    <row r="29" spans="1:27" ht="38.25">
      <c r="A29" s="30" t="s">
        <v>49</v>
      </c>
      <c r="B29" s="31" t="s">
        <v>50</v>
      </c>
      <c r="C29" s="32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f t="shared" si="1"/>
        <v>0</v>
      </c>
      <c r="U29" s="33">
        <f t="shared" si="2"/>
        <v>0</v>
      </c>
      <c r="V29" s="33">
        <f t="shared" si="3"/>
        <v>0</v>
      </c>
      <c r="W29" s="33">
        <f t="shared" si="4"/>
        <v>0</v>
      </c>
      <c r="X29" s="33">
        <f t="shared" si="5"/>
        <v>0</v>
      </c>
      <c r="Y29" s="33">
        <f t="shared" si="6"/>
        <v>0</v>
      </c>
      <c r="Z29" s="33">
        <f t="shared" si="7"/>
        <v>0</v>
      </c>
      <c r="AA29" s="34">
        <v>0</v>
      </c>
    </row>
    <row r="30" spans="1:27" ht="38.25">
      <c r="A30" s="30" t="s">
        <v>51</v>
      </c>
      <c r="B30" s="31" t="s">
        <v>52</v>
      </c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f t="shared" si="1"/>
        <v>0</v>
      </c>
      <c r="U30" s="33">
        <f t="shared" si="2"/>
        <v>0</v>
      </c>
      <c r="V30" s="33">
        <f t="shared" si="3"/>
        <v>0</v>
      </c>
      <c r="W30" s="33">
        <f t="shared" si="4"/>
        <v>0</v>
      </c>
      <c r="X30" s="33">
        <f t="shared" si="5"/>
        <v>0</v>
      </c>
      <c r="Y30" s="33">
        <f t="shared" si="6"/>
        <v>0</v>
      </c>
      <c r="Z30" s="33">
        <f t="shared" si="7"/>
        <v>0</v>
      </c>
      <c r="AA30" s="34">
        <v>0</v>
      </c>
    </row>
    <row r="31" spans="1:27" ht="25.5">
      <c r="A31" s="30" t="s">
        <v>53</v>
      </c>
      <c r="B31" s="31" t="s">
        <v>54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f t="shared" si="1"/>
        <v>0</v>
      </c>
      <c r="U31" s="33">
        <f t="shared" si="2"/>
        <v>0</v>
      </c>
      <c r="V31" s="33">
        <f t="shared" si="3"/>
        <v>0</v>
      </c>
      <c r="W31" s="33">
        <f t="shared" si="4"/>
        <v>0</v>
      </c>
      <c r="X31" s="33">
        <f t="shared" si="5"/>
        <v>0</v>
      </c>
      <c r="Y31" s="33">
        <f t="shared" si="6"/>
        <v>0</v>
      </c>
      <c r="Z31" s="33">
        <f t="shared" si="7"/>
        <v>0</v>
      </c>
      <c r="AA31" s="34">
        <v>0</v>
      </c>
    </row>
    <row r="32" spans="1:27" ht="51">
      <c r="A32" s="30" t="s">
        <v>55</v>
      </c>
      <c r="B32" s="31" t="s">
        <v>56</v>
      </c>
      <c r="C32" s="32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f t="shared" si="1"/>
        <v>0</v>
      </c>
      <c r="U32" s="33">
        <f t="shared" si="2"/>
        <v>0</v>
      </c>
      <c r="V32" s="33">
        <f t="shared" si="3"/>
        <v>0</v>
      </c>
      <c r="W32" s="33">
        <f t="shared" si="4"/>
        <v>0</v>
      </c>
      <c r="X32" s="33">
        <f t="shared" si="5"/>
        <v>0</v>
      </c>
      <c r="Y32" s="33">
        <f t="shared" si="6"/>
        <v>0</v>
      </c>
      <c r="Z32" s="33">
        <f t="shared" si="7"/>
        <v>0</v>
      </c>
      <c r="AA32" s="34">
        <v>0</v>
      </c>
    </row>
    <row r="33" spans="1:27" ht="25.5">
      <c r="A33" s="30" t="s">
        <v>57</v>
      </c>
      <c r="B33" s="31" t="s">
        <v>58</v>
      </c>
      <c r="C33" s="32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f t="shared" si="1"/>
        <v>0</v>
      </c>
      <c r="U33" s="33">
        <f t="shared" si="2"/>
        <v>0</v>
      </c>
      <c r="V33" s="33">
        <f t="shared" si="3"/>
        <v>0</v>
      </c>
      <c r="W33" s="33">
        <f t="shared" si="4"/>
        <v>0</v>
      </c>
      <c r="X33" s="33">
        <f t="shared" si="5"/>
        <v>0</v>
      </c>
      <c r="Y33" s="33">
        <f t="shared" si="6"/>
        <v>0</v>
      </c>
      <c r="Z33" s="33">
        <f t="shared" si="7"/>
        <v>0</v>
      </c>
      <c r="AA33" s="34">
        <v>0</v>
      </c>
    </row>
    <row r="34" spans="1:27" ht="25.5">
      <c r="A34" s="30" t="s">
        <v>59</v>
      </c>
      <c r="B34" s="31" t="s">
        <v>60</v>
      </c>
      <c r="C34" s="32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f t="shared" si="1"/>
        <v>0</v>
      </c>
      <c r="U34" s="33">
        <f t="shared" si="2"/>
        <v>0</v>
      </c>
      <c r="V34" s="33">
        <f t="shared" si="3"/>
        <v>0</v>
      </c>
      <c r="W34" s="33">
        <f t="shared" si="4"/>
        <v>0</v>
      </c>
      <c r="X34" s="33">
        <f t="shared" si="5"/>
        <v>0</v>
      </c>
      <c r="Y34" s="33">
        <f t="shared" si="6"/>
        <v>0</v>
      </c>
      <c r="Z34" s="33">
        <f t="shared" si="7"/>
        <v>0</v>
      </c>
      <c r="AA34" s="34">
        <v>0</v>
      </c>
    </row>
    <row r="35" spans="1:27" ht="25.5">
      <c r="A35" s="30" t="s">
        <v>61</v>
      </c>
      <c r="B35" s="31" t="s">
        <v>62</v>
      </c>
      <c r="C35" s="32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f t="shared" si="1"/>
        <v>0</v>
      </c>
      <c r="U35" s="33">
        <f t="shared" si="2"/>
        <v>0</v>
      </c>
      <c r="V35" s="33">
        <f t="shared" si="3"/>
        <v>0</v>
      </c>
      <c r="W35" s="33">
        <f t="shared" si="4"/>
        <v>0</v>
      </c>
      <c r="X35" s="33">
        <f t="shared" si="5"/>
        <v>0</v>
      </c>
      <c r="Y35" s="33">
        <f t="shared" si="6"/>
        <v>0</v>
      </c>
      <c r="Z35" s="33">
        <f t="shared" si="7"/>
        <v>0</v>
      </c>
      <c r="AA35" s="34">
        <v>0</v>
      </c>
    </row>
    <row r="36" spans="1:27" ht="76.5">
      <c r="A36" s="30" t="s">
        <v>61</v>
      </c>
      <c r="B36" s="31" t="s">
        <v>63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f t="shared" si="1"/>
        <v>0</v>
      </c>
      <c r="U36" s="33">
        <f t="shared" si="2"/>
        <v>0</v>
      </c>
      <c r="V36" s="33">
        <f t="shared" si="3"/>
        <v>0</v>
      </c>
      <c r="W36" s="33">
        <f t="shared" si="4"/>
        <v>0</v>
      </c>
      <c r="X36" s="33">
        <f t="shared" si="5"/>
        <v>0</v>
      </c>
      <c r="Y36" s="33">
        <f t="shared" si="6"/>
        <v>0</v>
      </c>
      <c r="Z36" s="33">
        <f t="shared" si="7"/>
        <v>0</v>
      </c>
      <c r="AA36" s="34">
        <v>0</v>
      </c>
    </row>
    <row r="37" spans="1:27" ht="63.75">
      <c r="A37" s="30" t="s">
        <v>61</v>
      </c>
      <c r="B37" s="31" t="s">
        <v>64</v>
      </c>
      <c r="C37" s="32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f t="shared" si="1"/>
        <v>0</v>
      </c>
      <c r="U37" s="33">
        <f t="shared" si="2"/>
        <v>0</v>
      </c>
      <c r="V37" s="33">
        <f t="shared" si="3"/>
        <v>0</v>
      </c>
      <c r="W37" s="33">
        <f t="shared" si="4"/>
        <v>0</v>
      </c>
      <c r="X37" s="33">
        <f t="shared" si="5"/>
        <v>0</v>
      </c>
      <c r="Y37" s="33">
        <f t="shared" si="6"/>
        <v>0</v>
      </c>
      <c r="Z37" s="33">
        <f t="shared" si="7"/>
        <v>0</v>
      </c>
      <c r="AA37" s="34">
        <v>0</v>
      </c>
    </row>
    <row r="38" spans="1:27" ht="63.75">
      <c r="A38" s="30" t="s">
        <v>61</v>
      </c>
      <c r="B38" s="31" t="s">
        <v>65</v>
      </c>
      <c r="C38" s="32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f t="shared" si="1"/>
        <v>0</v>
      </c>
      <c r="U38" s="33">
        <f t="shared" si="2"/>
        <v>0</v>
      </c>
      <c r="V38" s="33">
        <f t="shared" si="3"/>
        <v>0</v>
      </c>
      <c r="W38" s="33">
        <f t="shared" si="4"/>
        <v>0</v>
      </c>
      <c r="X38" s="33">
        <f t="shared" si="5"/>
        <v>0</v>
      </c>
      <c r="Y38" s="33">
        <f t="shared" si="6"/>
        <v>0</v>
      </c>
      <c r="Z38" s="33">
        <f t="shared" si="7"/>
        <v>0</v>
      </c>
      <c r="AA38" s="34">
        <v>0</v>
      </c>
    </row>
    <row r="39" spans="1:27" ht="25.5">
      <c r="A39" s="30" t="s">
        <v>66</v>
      </c>
      <c r="B39" s="31" t="s">
        <v>62</v>
      </c>
      <c r="C39" s="32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f t="shared" si="1"/>
        <v>0</v>
      </c>
      <c r="U39" s="33">
        <f t="shared" si="2"/>
        <v>0</v>
      </c>
      <c r="V39" s="33">
        <f t="shared" si="3"/>
        <v>0</v>
      </c>
      <c r="W39" s="33">
        <f t="shared" si="4"/>
        <v>0</v>
      </c>
      <c r="X39" s="33">
        <f t="shared" si="5"/>
        <v>0</v>
      </c>
      <c r="Y39" s="33">
        <f t="shared" si="6"/>
        <v>0</v>
      </c>
      <c r="Z39" s="33">
        <f t="shared" si="7"/>
        <v>0</v>
      </c>
      <c r="AA39" s="34">
        <v>0</v>
      </c>
    </row>
    <row r="40" spans="1:27" ht="76.5">
      <c r="A40" s="30" t="s">
        <v>66</v>
      </c>
      <c r="B40" s="31" t="s">
        <v>63</v>
      </c>
      <c r="C40" s="32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f t="shared" si="1"/>
        <v>0</v>
      </c>
      <c r="U40" s="33">
        <f t="shared" si="2"/>
        <v>0</v>
      </c>
      <c r="V40" s="33">
        <f t="shared" si="3"/>
        <v>0</v>
      </c>
      <c r="W40" s="33">
        <f t="shared" si="4"/>
        <v>0</v>
      </c>
      <c r="X40" s="33">
        <f t="shared" si="5"/>
        <v>0</v>
      </c>
      <c r="Y40" s="33">
        <f t="shared" si="6"/>
        <v>0</v>
      </c>
      <c r="Z40" s="33">
        <f t="shared" si="7"/>
        <v>0</v>
      </c>
      <c r="AA40" s="34">
        <v>0</v>
      </c>
    </row>
    <row r="41" spans="1:27" ht="63.75">
      <c r="A41" s="30" t="s">
        <v>66</v>
      </c>
      <c r="B41" s="31" t="s">
        <v>64</v>
      </c>
      <c r="C41" s="32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f t="shared" si="1"/>
        <v>0</v>
      </c>
      <c r="U41" s="33">
        <f t="shared" si="2"/>
        <v>0</v>
      </c>
      <c r="V41" s="33">
        <f t="shared" si="3"/>
        <v>0</v>
      </c>
      <c r="W41" s="33">
        <f t="shared" si="4"/>
        <v>0</v>
      </c>
      <c r="X41" s="33">
        <f t="shared" si="5"/>
        <v>0</v>
      </c>
      <c r="Y41" s="33">
        <f t="shared" si="6"/>
        <v>0</v>
      </c>
      <c r="Z41" s="33">
        <f t="shared" si="7"/>
        <v>0</v>
      </c>
      <c r="AA41" s="34">
        <v>0</v>
      </c>
    </row>
    <row r="42" spans="1:27" ht="12.75">
      <c r="A42" s="30" t="s">
        <v>66</v>
      </c>
      <c r="B42" s="36" t="s">
        <v>67</v>
      </c>
      <c r="C42" s="32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 t="shared" si="1"/>
        <v>0</v>
      </c>
      <c r="U42" s="33">
        <f t="shared" si="2"/>
        <v>0</v>
      </c>
      <c r="V42" s="33">
        <f t="shared" si="3"/>
        <v>0</v>
      </c>
      <c r="W42" s="33">
        <f t="shared" si="4"/>
        <v>0</v>
      </c>
      <c r="X42" s="33">
        <f t="shared" si="5"/>
        <v>0</v>
      </c>
      <c r="Y42" s="33">
        <f t="shared" si="6"/>
        <v>0</v>
      </c>
      <c r="Z42" s="33">
        <f t="shared" si="7"/>
        <v>0</v>
      </c>
      <c r="AA42" s="34">
        <v>0</v>
      </c>
    </row>
    <row r="43" spans="1:27" ht="63.75">
      <c r="A43" s="30" t="s">
        <v>66</v>
      </c>
      <c r="B43" s="31" t="s">
        <v>68</v>
      </c>
      <c r="C43" s="32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f t="shared" si="1"/>
        <v>0</v>
      </c>
      <c r="U43" s="33">
        <f t="shared" si="2"/>
        <v>0</v>
      </c>
      <c r="V43" s="33">
        <f t="shared" si="3"/>
        <v>0</v>
      </c>
      <c r="W43" s="33">
        <f t="shared" si="4"/>
        <v>0</v>
      </c>
      <c r="X43" s="33">
        <f t="shared" si="5"/>
        <v>0</v>
      </c>
      <c r="Y43" s="33">
        <f t="shared" si="6"/>
        <v>0</v>
      </c>
      <c r="Z43" s="33">
        <f t="shared" si="7"/>
        <v>0</v>
      </c>
      <c r="AA43" s="34">
        <v>0</v>
      </c>
    </row>
    <row r="44" spans="1:27" ht="51">
      <c r="A44" s="30" t="s">
        <v>69</v>
      </c>
      <c r="B44" s="31" t="s">
        <v>70</v>
      </c>
      <c r="C44" s="32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 t="shared" si="1"/>
        <v>0</v>
      </c>
      <c r="U44" s="33">
        <f t="shared" si="2"/>
        <v>0</v>
      </c>
      <c r="V44" s="33">
        <f t="shared" si="3"/>
        <v>0</v>
      </c>
      <c r="W44" s="33">
        <f t="shared" si="4"/>
        <v>0</v>
      </c>
      <c r="X44" s="33">
        <f t="shared" si="5"/>
        <v>0</v>
      </c>
      <c r="Y44" s="33">
        <f t="shared" si="6"/>
        <v>0</v>
      </c>
      <c r="Z44" s="33">
        <f t="shared" si="7"/>
        <v>0</v>
      </c>
      <c r="AA44" s="34">
        <v>0</v>
      </c>
    </row>
    <row r="45" spans="1:27" ht="51">
      <c r="A45" s="30" t="s">
        <v>71</v>
      </c>
      <c r="B45" s="31" t="s">
        <v>72</v>
      </c>
      <c r="C45" s="32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f t="shared" si="1"/>
        <v>0</v>
      </c>
      <c r="U45" s="33">
        <f t="shared" si="2"/>
        <v>0</v>
      </c>
      <c r="V45" s="33">
        <f t="shared" si="3"/>
        <v>0</v>
      </c>
      <c r="W45" s="33">
        <f t="shared" si="4"/>
        <v>0</v>
      </c>
      <c r="X45" s="33">
        <f t="shared" si="5"/>
        <v>0</v>
      </c>
      <c r="Y45" s="33">
        <f t="shared" si="6"/>
        <v>0</v>
      </c>
      <c r="Z45" s="33">
        <f t="shared" si="7"/>
        <v>0</v>
      </c>
      <c r="AA45" s="34">
        <v>0</v>
      </c>
    </row>
    <row r="46" spans="1:27" ht="51">
      <c r="A46" s="30" t="s">
        <v>73</v>
      </c>
      <c r="B46" s="31" t="s">
        <v>74</v>
      </c>
      <c r="C46" s="32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f t="shared" si="1"/>
        <v>0</v>
      </c>
      <c r="U46" s="33">
        <f t="shared" si="2"/>
        <v>0</v>
      </c>
      <c r="V46" s="33">
        <f t="shared" si="3"/>
        <v>0</v>
      </c>
      <c r="W46" s="33">
        <f t="shared" si="4"/>
        <v>0</v>
      </c>
      <c r="X46" s="33">
        <f t="shared" si="5"/>
        <v>0</v>
      </c>
      <c r="Y46" s="33">
        <f t="shared" si="6"/>
        <v>0</v>
      </c>
      <c r="Z46" s="33">
        <f t="shared" si="7"/>
        <v>0</v>
      </c>
      <c r="AA46" s="34">
        <v>0</v>
      </c>
    </row>
    <row r="47" spans="1:27" ht="25.5">
      <c r="A47" s="37" t="s">
        <v>75</v>
      </c>
      <c r="B47" s="31" t="s">
        <v>76</v>
      </c>
      <c r="C47" s="38" t="s">
        <v>28</v>
      </c>
      <c r="D47" s="33">
        <v>0</v>
      </c>
      <c r="E47" s="33">
        <v>15.310000000000006</v>
      </c>
      <c r="F47" s="33">
        <v>0</v>
      </c>
      <c r="G47" s="33">
        <v>52.68800000000001</v>
      </c>
      <c r="H47" s="33">
        <v>0</v>
      </c>
      <c r="I47" s="33">
        <v>0</v>
      </c>
      <c r="J47" s="33">
        <v>0</v>
      </c>
      <c r="K47" s="33">
        <v>297</v>
      </c>
      <c r="L47" s="33">
        <v>0</v>
      </c>
      <c r="M47" s="33">
        <v>9.97</v>
      </c>
      <c r="N47" s="33">
        <v>0</v>
      </c>
      <c r="O47" s="33">
        <v>45.715</v>
      </c>
      <c r="P47" s="33">
        <v>0</v>
      </c>
      <c r="Q47" s="33">
        <v>0</v>
      </c>
      <c r="R47" s="33">
        <v>0</v>
      </c>
      <c r="S47" s="33">
        <v>239</v>
      </c>
      <c r="T47" s="33">
        <f t="shared" si="1"/>
        <v>-5.340000000000005</v>
      </c>
      <c r="U47" s="33">
        <f t="shared" si="2"/>
        <v>0</v>
      </c>
      <c r="V47" s="33">
        <f t="shared" si="3"/>
        <v>-6.973000000000006</v>
      </c>
      <c r="W47" s="33">
        <f t="shared" si="4"/>
        <v>0</v>
      </c>
      <c r="X47" s="33">
        <f t="shared" si="5"/>
        <v>0</v>
      </c>
      <c r="Y47" s="33">
        <f t="shared" si="6"/>
        <v>0</v>
      </c>
      <c r="Z47" s="33">
        <f t="shared" si="7"/>
        <v>-58</v>
      </c>
      <c r="AA47" s="34">
        <v>0</v>
      </c>
    </row>
    <row r="48" spans="1:27" ht="38.25">
      <c r="A48" s="37" t="s">
        <v>77</v>
      </c>
      <c r="B48" s="31" t="s">
        <v>78</v>
      </c>
      <c r="C48" s="38" t="s">
        <v>28</v>
      </c>
      <c r="D48" s="33">
        <v>0</v>
      </c>
      <c r="E48" s="33">
        <v>15.310000000000006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197</v>
      </c>
      <c r="L48" s="33">
        <v>0</v>
      </c>
      <c r="M48" s="33">
        <v>9.97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185</v>
      </c>
      <c r="T48" s="33">
        <f t="shared" si="1"/>
        <v>-5.340000000000005</v>
      </c>
      <c r="U48" s="33">
        <f t="shared" si="2"/>
        <v>0</v>
      </c>
      <c r="V48" s="33">
        <f t="shared" si="3"/>
        <v>0</v>
      </c>
      <c r="W48" s="33">
        <f t="shared" si="4"/>
        <v>0</v>
      </c>
      <c r="X48" s="33">
        <f t="shared" si="5"/>
        <v>0</v>
      </c>
      <c r="Y48" s="33">
        <f t="shared" si="6"/>
        <v>0</v>
      </c>
      <c r="Z48" s="33">
        <f t="shared" si="7"/>
        <v>-12</v>
      </c>
      <c r="AA48" s="34">
        <v>0</v>
      </c>
    </row>
    <row r="49" spans="1:27" ht="25.5">
      <c r="A49" s="37" t="s">
        <v>79</v>
      </c>
      <c r="B49" s="31" t="s">
        <v>80</v>
      </c>
      <c r="C49" s="38" t="s">
        <v>28</v>
      </c>
      <c r="D49" s="33">
        <v>0</v>
      </c>
      <c r="E49" s="33">
        <v>3.72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1.72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 t="shared" si="1"/>
        <v>-2</v>
      </c>
      <c r="U49" s="33">
        <f t="shared" si="2"/>
        <v>0</v>
      </c>
      <c r="V49" s="33">
        <f t="shared" si="3"/>
        <v>0</v>
      </c>
      <c r="W49" s="33">
        <f t="shared" si="4"/>
        <v>0</v>
      </c>
      <c r="X49" s="33">
        <f t="shared" si="5"/>
        <v>0</v>
      </c>
      <c r="Y49" s="33">
        <f t="shared" si="6"/>
        <v>0</v>
      </c>
      <c r="Z49" s="33">
        <f t="shared" si="7"/>
        <v>0</v>
      </c>
      <c r="AA49" s="34">
        <v>0</v>
      </c>
    </row>
    <row r="50" spans="1:27" ht="25.5">
      <c r="A50" s="37" t="s">
        <v>79</v>
      </c>
      <c r="B50" s="35" t="s">
        <v>81</v>
      </c>
      <c r="C50" s="39" t="s">
        <v>156</v>
      </c>
      <c r="D50" s="33">
        <v>0</v>
      </c>
      <c r="E50" s="33">
        <v>3.72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1.72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f t="shared" si="1"/>
        <v>-2</v>
      </c>
      <c r="U50" s="33">
        <f t="shared" si="2"/>
        <v>0</v>
      </c>
      <c r="V50" s="33">
        <f t="shared" si="3"/>
        <v>0</v>
      </c>
      <c r="W50" s="33">
        <f t="shared" si="4"/>
        <v>0</v>
      </c>
      <c r="X50" s="33">
        <f t="shared" si="5"/>
        <v>0</v>
      </c>
      <c r="Y50" s="33">
        <f t="shared" si="6"/>
        <v>0</v>
      </c>
      <c r="Z50" s="33">
        <f t="shared" si="7"/>
        <v>0</v>
      </c>
      <c r="AA50" s="34">
        <v>0</v>
      </c>
    </row>
    <row r="51" spans="1:27" ht="13.5">
      <c r="A51" s="30"/>
      <c r="B51" s="40" t="s">
        <v>82</v>
      </c>
      <c r="C51" s="41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f t="shared" si="1"/>
        <v>0</v>
      </c>
      <c r="U51" s="33">
        <f t="shared" si="2"/>
        <v>0</v>
      </c>
      <c r="V51" s="33">
        <f t="shared" si="3"/>
        <v>0</v>
      </c>
      <c r="W51" s="33">
        <f t="shared" si="4"/>
        <v>0</v>
      </c>
      <c r="X51" s="33">
        <f t="shared" si="5"/>
        <v>0</v>
      </c>
      <c r="Y51" s="33">
        <f t="shared" si="6"/>
        <v>0</v>
      </c>
      <c r="Z51" s="33">
        <f t="shared" si="7"/>
        <v>0</v>
      </c>
      <c r="AA51" s="34">
        <v>0</v>
      </c>
    </row>
    <row r="52" spans="1:27" ht="38.25">
      <c r="A52" s="30"/>
      <c r="B52" s="42" t="s">
        <v>157</v>
      </c>
      <c r="C52" s="41" t="s">
        <v>156</v>
      </c>
      <c r="D52" s="33">
        <v>0</v>
      </c>
      <c r="E52" s="33">
        <v>0.5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f t="shared" si="1"/>
        <v>-0.5</v>
      </c>
      <c r="U52" s="33">
        <f t="shared" si="2"/>
        <v>0</v>
      </c>
      <c r="V52" s="33">
        <f t="shared" si="3"/>
        <v>0</v>
      </c>
      <c r="W52" s="33">
        <f t="shared" si="4"/>
        <v>0</v>
      </c>
      <c r="X52" s="33">
        <f t="shared" si="5"/>
        <v>0</v>
      </c>
      <c r="Y52" s="33">
        <f t="shared" si="6"/>
        <v>0</v>
      </c>
      <c r="Z52" s="33">
        <f t="shared" si="7"/>
        <v>0</v>
      </c>
      <c r="AA52" s="34" t="s">
        <v>152</v>
      </c>
    </row>
    <row r="53" spans="1:27" ht="51">
      <c r="A53" s="30"/>
      <c r="B53" s="42" t="s">
        <v>158</v>
      </c>
      <c r="C53" s="41" t="s">
        <v>156</v>
      </c>
      <c r="D53" s="33">
        <v>0</v>
      </c>
      <c r="E53" s="33">
        <v>0.5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f t="shared" si="1"/>
        <v>-0.5</v>
      </c>
      <c r="U53" s="33">
        <f t="shared" si="2"/>
        <v>0</v>
      </c>
      <c r="V53" s="33">
        <f t="shared" si="3"/>
        <v>0</v>
      </c>
      <c r="W53" s="33">
        <f t="shared" si="4"/>
        <v>0</v>
      </c>
      <c r="X53" s="33">
        <f t="shared" si="5"/>
        <v>0</v>
      </c>
      <c r="Y53" s="33">
        <f t="shared" si="6"/>
        <v>0</v>
      </c>
      <c r="Z53" s="33">
        <f t="shared" si="7"/>
        <v>0</v>
      </c>
      <c r="AA53" s="34" t="s">
        <v>522</v>
      </c>
    </row>
    <row r="54" spans="1:27" ht="38.25">
      <c r="A54" s="30"/>
      <c r="B54" s="42" t="s">
        <v>159</v>
      </c>
      <c r="C54" s="41" t="s">
        <v>156</v>
      </c>
      <c r="D54" s="33">
        <v>0</v>
      </c>
      <c r="E54" s="33">
        <v>0.5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f t="shared" si="1"/>
        <v>-0.5</v>
      </c>
      <c r="U54" s="33">
        <f t="shared" si="2"/>
        <v>0</v>
      </c>
      <c r="V54" s="33">
        <f t="shared" si="3"/>
        <v>0</v>
      </c>
      <c r="W54" s="33">
        <f t="shared" si="4"/>
        <v>0</v>
      </c>
      <c r="X54" s="33">
        <f t="shared" si="5"/>
        <v>0</v>
      </c>
      <c r="Y54" s="33">
        <f t="shared" si="6"/>
        <v>0</v>
      </c>
      <c r="Z54" s="33">
        <f t="shared" si="7"/>
        <v>0</v>
      </c>
      <c r="AA54" s="34" t="s">
        <v>523</v>
      </c>
    </row>
    <row r="55" spans="1:27" ht="13.5">
      <c r="A55" s="30"/>
      <c r="B55" s="40" t="s">
        <v>83</v>
      </c>
      <c r="C55" s="41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f t="shared" si="1"/>
        <v>0</v>
      </c>
      <c r="U55" s="33">
        <f t="shared" si="2"/>
        <v>0</v>
      </c>
      <c r="V55" s="33">
        <f t="shared" si="3"/>
        <v>0</v>
      </c>
      <c r="W55" s="33">
        <f t="shared" si="4"/>
        <v>0</v>
      </c>
      <c r="X55" s="33">
        <f t="shared" si="5"/>
        <v>0</v>
      </c>
      <c r="Y55" s="33">
        <f t="shared" si="6"/>
        <v>0</v>
      </c>
      <c r="Z55" s="33">
        <f t="shared" si="7"/>
        <v>0</v>
      </c>
      <c r="AA55" s="34"/>
    </row>
    <row r="56" spans="1:27" ht="38.25">
      <c r="A56" s="30"/>
      <c r="B56" s="42" t="s">
        <v>559</v>
      </c>
      <c r="C56" s="41" t="s">
        <v>156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 t="shared" si="1"/>
        <v>0</v>
      </c>
      <c r="U56" s="33">
        <f t="shared" si="2"/>
        <v>0</v>
      </c>
      <c r="V56" s="33">
        <f t="shared" si="3"/>
        <v>0</v>
      </c>
      <c r="W56" s="33">
        <f t="shared" si="4"/>
        <v>0</v>
      </c>
      <c r="X56" s="33">
        <f t="shared" si="5"/>
        <v>0</v>
      </c>
      <c r="Y56" s="33">
        <f t="shared" si="6"/>
        <v>0</v>
      </c>
      <c r="Z56" s="33">
        <f t="shared" si="7"/>
        <v>0</v>
      </c>
      <c r="AA56" s="34" t="s">
        <v>524</v>
      </c>
    </row>
    <row r="57" spans="1:27" ht="38.25">
      <c r="A57" s="30"/>
      <c r="B57" s="42" t="s">
        <v>160</v>
      </c>
      <c r="C57" s="41" t="s">
        <v>156</v>
      </c>
      <c r="D57" s="33">
        <v>0</v>
      </c>
      <c r="E57" s="33">
        <v>0.16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43">
        <v>2020</v>
      </c>
      <c r="M57" s="33">
        <v>0.16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f t="shared" si="1"/>
        <v>0</v>
      </c>
      <c r="U57" s="33">
        <f t="shared" si="2"/>
        <v>0</v>
      </c>
      <c r="V57" s="33">
        <f t="shared" si="3"/>
        <v>0</v>
      </c>
      <c r="W57" s="33">
        <f t="shared" si="4"/>
        <v>0</v>
      </c>
      <c r="X57" s="33">
        <f t="shared" si="5"/>
        <v>0</v>
      </c>
      <c r="Y57" s="33">
        <f t="shared" si="6"/>
        <v>0</v>
      </c>
      <c r="Z57" s="33">
        <f t="shared" si="7"/>
        <v>0</v>
      </c>
      <c r="AA57" s="34" t="s">
        <v>146</v>
      </c>
    </row>
    <row r="58" spans="1:27" ht="13.5">
      <c r="A58" s="30"/>
      <c r="B58" s="40" t="s">
        <v>94</v>
      </c>
      <c r="C58" s="41"/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f t="shared" si="1"/>
        <v>0</v>
      </c>
      <c r="U58" s="33">
        <f t="shared" si="2"/>
        <v>0</v>
      </c>
      <c r="V58" s="33">
        <f t="shared" si="3"/>
        <v>0</v>
      </c>
      <c r="W58" s="33">
        <f t="shared" si="4"/>
        <v>0</v>
      </c>
      <c r="X58" s="33">
        <f t="shared" si="5"/>
        <v>0</v>
      </c>
      <c r="Y58" s="33">
        <f t="shared" si="6"/>
        <v>0</v>
      </c>
      <c r="Z58" s="33">
        <f t="shared" si="7"/>
        <v>0</v>
      </c>
      <c r="AA58" s="34">
        <v>0</v>
      </c>
    </row>
    <row r="59" spans="1:27" ht="38.25">
      <c r="A59" s="30"/>
      <c r="B59" s="42" t="s">
        <v>161</v>
      </c>
      <c r="C59" s="41" t="s">
        <v>156</v>
      </c>
      <c r="D59" s="33">
        <v>0</v>
      </c>
      <c r="E59" s="33">
        <v>0.4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3">
        <v>2020</v>
      </c>
      <c r="M59" s="33">
        <v>0.4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f t="shared" si="1"/>
        <v>0</v>
      </c>
      <c r="U59" s="33">
        <f t="shared" si="2"/>
        <v>0</v>
      </c>
      <c r="V59" s="33">
        <f t="shared" si="3"/>
        <v>0</v>
      </c>
      <c r="W59" s="33">
        <f t="shared" si="4"/>
        <v>0</v>
      </c>
      <c r="X59" s="33">
        <f t="shared" si="5"/>
        <v>0</v>
      </c>
      <c r="Y59" s="33">
        <f t="shared" si="6"/>
        <v>0</v>
      </c>
      <c r="Z59" s="33">
        <f t="shared" si="7"/>
        <v>0</v>
      </c>
      <c r="AA59" s="34" t="s">
        <v>146</v>
      </c>
    </row>
    <row r="60" spans="1:27" ht="13.5">
      <c r="A60" s="30"/>
      <c r="B60" s="40" t="s">
        <v>91</v>
      </c>
      <c r="C60" s="41"/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f t="shared" si="1"/>
        <v>0</v>
      </c>
      <c r="U60" s="33">
        <f t="shared" si="2"/>
        <v>0</v>
      </c>
      <c r="V60" s="33">
        <f t="shared" si="3"/>
        <v>0</v>
      </c>
      <c r="W60" s="33">
        <f t="shared" si="4"/>
        <v>0</v>
      </c>
      <c r="X60" s="33">
        <f t="shared" si="5"/>
        <v>0</v>
      </c>
      <c r="Y60" s="33">
        <f t="shared" si="6"/>
        <v>0</v>
      </c>
      <c r="Z60" s="33">
        <f t="shared" si="7"/>
        <v>0</v>
      </c>
      <c r="AA60" s="34">
        <v>0</v>
      </c>
    </row>
    <row r="61" spans="1:27" ht="38.25">
      <c r="A61" s="30"/>
      <c r="B61" s="42" t="s">
        <v>162</v>
      </c>
      <c r="C61" s="41" t="s">
        <v>156</v>
      </c>
      <c r="D61" s="33">
        <v>0</v>
      </c>
      <c r="E61" s="33">
        <v>0.4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43">
        <v>2020</v>
      </c>
      <c r="M61" s="33">
        <v>0.4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 t="shared" si="1"/>
        <v>0</v>
      </c>
      <c r="U61" s="33">
        <f t="shared" si="2"/>
        <v>0</v>
      </c>
      <c r="V61" s="33">
        <f t="shared" si="3"/>
        <v>0</v>
      </c>
      <c r="W61" s="33">
        <f t="shared" si="4"/>
        <v>0</v>
      </c>
      <c r="X61" s="33">
        <f t="shared" si="5"/>
        <v>0</v>
      </c>
      <c r="Y61" s="33">
        <f t="shared" si="6"/>
        <v>0</v>
      </c>
      <c r="Z61" s="33">
        <f t="shared" si="7"/>
        <v>0</v>
      </c>
      <c r="AA61" s="34" t="s">
        <v>146</v>
      </c>
    </row>
    <row r="62" spans="1:27" ht="13.5">
      <c r="A62" s="30"/>
      <c r="B62" s="40" t="s">
        <v>92</v>
      </c>
      <c r="C62" s="41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f t="shared" si="1"/>
        <v>0</v>
      </c>
      <c r="U62" s="33">
        <f t="shared" si="2"/>
        <v>0</v>
      </c>
      <c r="V62" s="33">
        <f t="shared" si="3"/>
        <v>0</v>
      </c>
      <c r="W62" s="33">
        <f t="shared" si="4"/>
        <v>0</v>
      </c>
      <c r="X62" s="33">
        <f t="shared" si="5"/>
        <v>0</v>
      </c>
      <c r="Y62" s="33">
        <f t="shared" si="6"/>
        <v>0</v>
      </c>
      <c r="Z62" s="33">
        <f t="shared" si="7"/>
        <v>0</v>
      </c>
      <c r="AA62" s="34">
        <v>0</v>
      </c>
    </row>
    <row r="63" spans="1:27" ht="38.25">
      <c r="A63" s="30"/>
      <c r="B63" s="42" t="s">
        <v>163</v>
      </c>
      <c r="C63" s="41" t="s">
        <v>156</v>
      </c>
      <c r="D63" s="33">
        <v>0</v>
      </c>
      <c r="E63" s="33">
        <v>0.1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43">
        <v>2020</v>
      </c>
      <c r="M63" s="33">
        <v>0.1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f t="shared" si="1"/>
        <v>0</v>
      </c>
      <c r="U63" s="33">
        <f t="shared" si="2"/>
        <v>0</v>
      </c>
      <c r="V63" s="33">
        <f t="shared" si="3"/>
        <v>0</v>
      </c>
      <c r="W63" s="33">
        <f t="shared" si="4"/>
        <v>0</v>
      </c>
      <c r="X63" s="33">
        <f t="shared" si="5"/>
        <v>0</v>
      </c>
      <c r="Y63" s="33">
        <f t="shared" si="6"/>
        <v>0</v>
      </c>
      <c r="Z63" s="33">
        <f t="shared" si="7"/>
        <v>0</v>
      </c>
      <c r="AA63" s="34" t="s">
        <v>146</v>
      </c>
    </row>
    <row r="64" spans="1:27" ht="38.25">
      <c r="A64" s="30"/>
      <c r="B64" s="42" t="s">
        <v>164</v>
      </c>
      <c r="C64" s="41" t="s">
        <v>156</v>
      </c>
      <c r="D64" s="33">
        <v>0</v>
      </c>
      <c r="E64" s="33">
        <v>0.5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 t="shared" si="1"/>
        <v>-0.5</v>
      </c>
      <c r="U64" s="33">
        <f t="shared" si="2"/>
        <v>0</v>
      </c>
      <c r="V64" s="33">
        <f t="shared" si="3"/>
        <v>0</v>
      </c>
      <c r="W64" s="33">
        <f t="shared" si="4"/>
        <v>0</v>
      </c>
      <c r="X64" s="33">
        <f t="shared" si="5"/>
        <v>0</v>
      </c>
      <c r="Y64" s="33">
        <f t="shared" si="6"/>
        <v>0</v>
      </c>
      <c r="Z64" s="33">
        <f t="shared" si="7"/>
        <v>0</v>
      </c>
      <c r="AA64" s="34" t="s">
        <v>523</v>
      </c>
    </row>
    <row r="65" spans="1:27" ht="13.5">
      <c r="A65" s="30"/>
      <c r="B65" s="40" t="s">
        <v>85</v>
      </c>
      <c r="C65" s="41"/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f t="shared" si="1"/>
        <v>0</v>
      </c>
      <c r="U65" s="33">
        <f t="shared" si="2"/>
        <v>0</v>
      </c>
      <c r="V65" s="33">
        <f t="shared" si="3"/>
        <v>0</v>
      </c>
      <c r="W65" s="33">
        <f t="shared" si="4"/>
        <v>0</v>
      </c>
      <c r="X65" s="33">
        <f t="shared" si="5"/>
        <v>0</v>
      </c>
      <c r="Y65" s="33">
        <f t="shared" si="6"/>
        <v>0</v>
      </c>
      <c r="Z65" s="33">
        <f t="shared" si="7"/>
        <v>0</v>
      </c>
      <c r="AA65" s="34">
        <v>0</v>
      </c>
    </row>
    <row r="66" spans="1:27" ht="38.25">
      <c r="A66" s="30"/>
      <c r="B66" s="42" t="s">
        <v>165</v>
      </c>
      <c r="C66" s="41" t="s">
        <v>156</v>
      </c>
      <c r="D66" s="33">
        <v>0</v>
      </c>
      <c r="E66" s="33">
        <v>0.16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43">
        <v>2020</v>
      </c>
      <c r="M66" s="33">
        <v>0.16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f t="shared" si="1"/>
        <v>0</v>
      </c>
      <c r="U66" s="33">
        <f t="shared" si="2"/>
        <v>0</v>
      </c>
      <c r="V66" s="33">
        <f t="shared" si="3"/>
        <v>0</v>
      </c>
      <c r="W66" s="33">
        <f t="shared" si="4"/>
        <v>0</v>
      </c>
      <c r="X66" s="33">
        <f t="shared" si="5"/>
        <v>0</v>
      </c>
      <c r="Y66" s="33">
        <f t="shared" si="6"/>
        <v>0</v>
      </c>
      <c r="Z66" s="33">
        <f t="shared" si="7"/>
        <v>0</v>
      </c>
      <c r="AA66" s="34" t="s">
        <v>146</v>
      </c>
    </row>
    <row r="67" spans="1:27" ht="13.5">
      <c r="A67" s="30"/>
      <c r="B67" s="40" t="s">
        <v>86</v>
      </c>
      <c r="C67" s="41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f t="shared" si="1"/>
        <v>0</v>
      </c>
      <c r="U67" s="33">
        <f t="shared" si="2"/>
        <v>0</v>
      </c>
      <c r="V67" s="33">
        <f t="shared" si="3"/>
        <v>0</v>
      </c>
      <c r="W67" s="33">
        <f t="shared" si="4"/>
        <v>0</v>
      </c>
      <c r="X67" s="33">
        <f t="shared" si="5"/>
        <v>0</v>
      </c>
      <c r="Y67" s="33">
        <f t="shared" si="6"/>
        <v>0</v>
      </c>
      <c r="Z67" s="33">
        <f t="shared" si="7"/>
        <v>0</v>
      </c>
      <c r="AA67" s="34">
        <v>0</v>
      </c>
    </row>
    <row r="68" spans="1:27" ht="38.25">
      <c r="A68" s="30"/>
      <c r="B68" s="42" t="s">
        <v>166</v>
      </c>
      <c r="C68" s="41" t="s">
        <v>156</v>
      </c>
      <c r="D68" s="33">
        <v>0</v>
      </c>
      <c r="E68" s="33">
        <v>0.25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43">
        <v>2020</v>
      </c>
      <c r="M68" s="33">
        <v>0.25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f t="shared" si="1"/>
        <v>0</v>
      </c>
      <c r="U68" s="33">
        <f t="shared" si="2"/>
        <v>0</v>
      </c>
      <c r="V68" s="33">
        <f t="shared" si="3"/>
        <v>0</v>
      </c>
      <c r="W68" s="33">
        <f t="shared" si="4"/>
        <v>0</v>
      </c>
      <c r="X68" s="33">
        <f t="shared" si="5"/>
        <v>0</v>
      </c>
      <c r="Y68" s="33">
        <f t="shared" si="6"/>
        <v>0</v>
      </c>
      <c r="Z68" s="33">
        <f t="shared" si="7"/>
        <v>0</v>
      </c>
      <c r="AA68" s="34" t="s">
        <v>146</v>
      </c>
    </row>
    <row r="69" spans="1:27" ht="13.5">
      <c r="A69" s="30"/>
      <c r="B69" s="40" t="s">
        <v>87</v>
      </c>
      <c r="C69" s="41"/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f t="shared" si="1"/>
        <v>0</v>
      </c>
      <c r="U69" s="33">
        <f t="shared" si="2"/>
        <v>0</v>
      </c>
      <c r="V69" s="33">
        <f t="shared" si="3"/>
        <v>0</v>
      </c>
      <c r="W69" s="33">
        <f t="shared" si="4"/>
        <v>0</v>
      </c>
      <c r="X69" s="33">
        <f t="shared" si="5"/>
        <v>0</v>
      </c>
      <c r="Y69" s="33">
        <f t="shared" si="6"/>
        <v>0</v>
      </c>
      <c r="Z69" s="33">
        <f t="shared" si="7"/>
        <v>0</v>
      </c>
      <c r="AA69" s="34">
        <v>0</v>
      </c>
    </row>
    <row r="70" spans="1:27" ht="38.25">
      <c r="A70" s="30"/>
      <c r="B70" s="42" t="s">
        <v>167</v>
      </c>
      <c r="C70" s="41" t="s">
        <v>156</v>
      </c>
      <c r="D70" s="33">
        <v>0</v>
      </c>
      <c r="E70" s="33">
        <v>0.25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43">
        <v>2020</v>
      </c>
      <c r="M70" s="33">
        <v>0.25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 t="shared" si="1"/>
        <v>0</v>
      </c>
      <c r="U70" s="33">
        <f t="shared" si="2"/>
        <v>0</v>
      </c>
      <c r="V70" s="33">
        <f t="shared" si="3"/>
        <v>0</v>
      </c>
      <c r="W70" s="33">
        <f t="shared" si="4"/>
        <v>0</v>
      </c>
      <c r="X70" s="33">
        <f t="shared" si="5"/>
        <v>0</v>
      </c>
      <c r="Y70" s="33">
        <f t="shared" si="6"/>
        <v>0</v>
      </c>
      <c r="Z70" s="33">
        <f t="shared" si="7"/>
        <v>0</v>
      </c>
      <c r="AA70" s="34" t="s">
        <v>146</v>
      </c>
    </row>
    <row r="71" spans="1:27" ht="38.25">
      <c r="A71" s="37" t="s">
        <v>88</v>
      </c>
      <c r="B71" s="31" t="s">
        <v>89</v>
      </c>
      <c r="C71" s="38" t="s">
        <v>28</v>
      </c>
      <c r="D71" s="33">
        <v>0</v>
      </c>
      <c r="E71" s="33">
        <v>11.590000000000005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197</v>
      </c>
      <c r="L71" s="33">
        <v>0</v>
      </c>
      <c r="M71" s="33">
        <v>8.25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185</v>
      </c>
      <c r="T71" s="33">
        <f t="shared" si="1"/>
        <v>-3.340000000000005</v>
      </c>
      <c r="U71" s="33">
        <f t="shared" si="2"/>
        <v>0</v>
      </c>
      <c r="V71" s="33">
        <f t="shared" si="3"/>
        <v>0</v>
      </c>
      <c r="W71" s="33">
        <f t="shared" si="4"/>
        <v>0</v>
      </c>
      <c r="X71" s="33">
        <f t="shared" si="5"/>
        <v>0</v>
      </c>
      <c r="Y71" s="33">
        <f t="shared" si="6"/>
        <v>0</v>
      </c>
      <c r="Z71" s="33">
        <f t="shared" si="7"/>
        <v>-12</v>
      </c>
      <c r="AA71" s="34">
        <v>0</v>
      </c>
    </row>
    <row r="72" spans="1:27" ht="25.5">
      <c r="A72" s="37" t="s">
        <v>168</v>
      </c>
      <c r="B72" s="44" t="s">
        <v>90</v>
      </c>
      <c r="C72" s="39" t="s">
        <v>169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22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22</v>
      </c>
      <c r="T72" s="33">
        <f t="shared" si="1"/>
        <v>0</v>
      </c>
      <c r="U72" s="33">
        <f t="shared" si="2"/>
        <v>0</v>
      </c>
      <c r="V72" s="33">
        <f t="shared" si="3"/>
        <v>0</v>
      </c>
      <c r="W72" s="33">
        <f t="shared" si="4"/>
        <v>0</v>
      </c>
      <c r="X72" s="33">
        <f t="shared" si="5"/>
        <v>0</v>
      </c>
      <c r="Y72" s="33">
        <f t="shared" si="6"/>
        <v>0</v>
      </c>
      <c r="Z72" s="33">
        <f t="shared" si="7"/>
        <v>0</v>
      </c>
      <c r="AA72" s="34">
        <v>0</v>
      </c>
    </row>
    <row r="73" spans="1:27" ht="13.5">
      <c r="A73" s="30"/>
      <c r="B73" s="40" t="s">
        <v>125</v>
      </c>
      <c r="C73" s="41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f t="shared" si="1"/>
        <v>0</v>
      </c>
      <c r="U73" s="33">
        <f t="shared" si="2"/>
        <v>0</v>
      </c>
      <c r="V73" s="33">
        <f t="shared" si="3"/>
        <v>0</v>
      </c>
      <c r="W73" s="33">
        <f t="shared" si="4"/>
        <v>0</v>
      </c>
      <c r="X73" s="33">
        <f t="shared" si="5"/>
        <v>0</v>
      </c>
      <c r="Y73" s="33">
        <f t="shared" si="6"/>
        <v>0</v>
      </c>
      <c r="Z73" s="33">
        <f t="shared" si="7"/>
        <v>0</v>
      </c>
      <c r="AA73" s="34">
        <v>0</v>
      </c>
    </row>
    <row r="74" spans="1:27" ht="25.5">
      <c r="A74" s="30"/>
      <c r="B74" s="45" t="s">
        <v>170</v>
      </c>
      <c r="C74" s="41" t="s">
        <v>169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5</v>
      </c>
      <c r="L74" s="43">
        <v>2020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5</v>
      </c>
      <c r="T74" s="33">
        <f t="shared" si="1"/>
        <v>0</v>
      </c>
      <c r="U74" s="33">
        <f t="shared" si="2"/>
        <v>0</v>
      </c>
      <c r="V74" s="33">
        <f t="shared" si="3"/>
        <v>0</v>
      </c>
      <c r="W74" s="33">
        <f t="shared" si="4"/>
        <v>0</v>
      </c>
      <c r="X74" s="33">
        <f t="shared" si="5"/>
        <v>0</v>
      </c>
      <c r="Y74" s="33">
        <f t="shared" si="6"/>
        <v>0</v>
      </c>
      <c r="Z74" s="33">
        <f t="shared" si="7"/>
        <v>0</v>
      </c>
      <c r="AA74" s="34"/>
    </row>
    <row r="75" spans="1:27" ht="25.5">
      <c r="A75" s="30"/>
      <c r="B75" s="45" t="s">
        <v>171</v>
      </c>
      <c r="C75" s="41" t="s">
        <v>169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4</v>
      </c>
      <c r="L75" s="43">
        <v>2020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4</v>
      </c>
      <c r="T75" s="33">
        <f t="shared" si="1"/>
        <v>0</v>
      </c>
      <c r="U75" s="33">
        <f t="shared" si="2"/>
        <v>0</v>
      </c>
      <c r="V75" s="33">
        <f t="shared" si="3"/>
        <v>0</v>
      </c>
      <c r="W75" s="33">
        <f t="shared" si="4"/>
        <v>0</v>
      </c>
      <c r="X75" s="33">
        <f t="shared" si="5"/>
        <v>0</v>
      </c>
      <c r="Y75" s="33">
        <f t="shared" si="6"/>
        <v>0</v>
      </c>
      <c r="Z75" s="33">
        <f t="shared" si="7"/>
        <v>0</v>
      </c>
      <c r="AA75" s="34"/>
    </row>
    <row r="76" spans="1:27" ht="25.5">
      <c r="A76" s="30"/>
      <c r="B76" s="45" t="s">
        <v>172</v>
      </c>
      <c r="C76" s="41" t="s">
        <v>169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2</v>
      </c>
      <c r="L76" s="43">
        <v>2020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2</v>
      </c>
      <c r="T76" s="33">
        <f t="shared" si="1"/>
        <v>0</v>
      </c>
      <c r="U76" s="33">
        <f t="shared" si="2"/>
        <v>0</v>
      </c>
      <c r="V76" s="33">
        <f t="shared" si="3"/>
        <v>0</v>
      </c>
      <c r="W76" s="33">
        <f t="shared" si="4"/>
        <v>0</v>
      </c>
      <c r="X76" s="33">
        <f t="shared" si="5"/>
        <v>0</v>
      </c>
      <c r="Y76" s="33">
        <f t="shared" si="6"/>
        <v>0</v>
      </c>
      <c r="Z76" s="33">
        <f t="shared" si="7"/>
        <v>0</v>
      </c>
      <c r="AA76" s="34"/>
    </row>
    <row r="77" spans="1:27" ht="13.5">
      <c r="A77" s="30"/>
      <c r="B77" s="40" t="s">
        <v>91</v>
      </c>
      <c r="C77" s="41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f t="shared" si="1"/>
        <v>0</v>
      </c>
      <c r="U77" s="33">
        <f t="shared" si="2"/>
        <v>0</v>
      </c>
      <c r="V77" s="33">
        <f t="shared" si="3"/>
        <v>0</v>
      </c>
      <c r="W77" s="33">
        <f t="shared" si="4"/>
        <v>0</v>
      </c>
      <c r="X77" s="33">
        <f t="shared" si="5"/>
        <v>0</v>
      </c>
      <c r="Y77" s="33">
        <f t="shared" si="6"/>
        <v>0</v>
      </c>
      <c r="Z77" s="33">
        <f t="shared" si="7"/>
        <v>0</v>
      </c>
      <c r="AA77" s="34">
        <v>0</v>
      </c>
    </row>
    <row r="78" spans="1:27" ht="25.5">
      <c r="A78" s="30"/>
      <c r="B78" s="45" t="s">
        <v>173</v>
      </c>
      <c r="C78" s="41" t="s">
        <v>169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1</v>
      </c>
      <c r="L78" s="43">
        <v>2020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1</v>
      </c>
      <c r="T78" s="33">
        <f t="shared" si="1"/>
        <v>0</v>
      </c>
      <c r="U78" s="33">
        <f t="shared" si="2"/>
        <v>0</v>
      </c>
      <c r="V78" s="33">
        <f t="shared" si="3"/>
        <v>0</v>
      </c>
      <c r="W78" s="33">
        <f t="shared" si="4"/>
        <v>0</v>
      </c>
      <c r="X78" s="33">
        <f t="shared" si="5"/>
        <v>0</v>
      </c>
      <c r="Y78" s="33">
        <f t="shared" si="6"/>
        <v>0</v>
      </c>
      <c r="Z78" s="33">
        <f t="shared" si="7"/>
        <v>0</v>
      </c>
      <c r="AA78" s="34"/>
    </row>
    <row r="79" spans="1:27" ht="38.25">
      <c r="A79" s="30"/>
      <c r="B79" s="45" t="s">
        <v>174</v>
      </c>
      <c r="C79" s="41" t="s">
        <v>169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6</v>
      </c>
      <c r="L79" s="43">
        <v>2020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6</v>
      </c>
      <c r="T79" s="33">
        <f t="shared" si="1"/>
        <v>0</v>
      </c>
      <c r="U79" s="33">
        <f t="shared" si="2"/>
        <v>0</v>
      </c>
      <c r="V79" s="33">
        <f t="shared" si="3"/>
        <v>0</v>
      </c>
      <c r="W79" s="33">
        <f t="shared" si="4"/>
        <v>0</v>
      </c>
      <c r="X79" s="33">
        <f t="shared" si="5"/>
        <v>0</v>
      </c>
      <c r="Y79" s="33">
        <f t="shared" si="6"/>
        <v>0</v>
      </c>
      <c r="Z79" s="33">
        <f t="shared" si="7"/>
        <v>0</v>
      </c>
      <c r="AA79" s="34"/>
    </row>
    <row r="80" spans="1:27" ht="25.5">
      <c r="A80" s="30"/>
      <c r="B80" s="45" t="s">
        <v>175</v>
      </c>
      <c r="C80" s="41" t="s">
        <v>169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2</v>
      </c>
      <c r="L80" s="43">
        <v>2020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2</v>
      </c>
      <c r="T80" s="33">
        <f t="shared" si="1"/>
        <v>0</v>
      </c>
      <c r="U80" s="33">
        <f t="shared" si="2"/>
        <v>0</v>
      </c>
      <c r="V80" s="33">
        <f t="shared" si="3"/>
        <v>0</v>
      </c>
      <c r="W80" s="33">
        <f t="shared" si="4"/>
        <v>0</v>
      </c>
      <c r="X80" s="33">
        <f t="shared" si="5"/>
        <v>0</v>
      </c>
      <c r="Y80" s="33">
        <f t="shared" si="6"/>
        <v>0</v>
      </c>
      <c r="Z80" s="33">
        <f t="shared" si="7"/>
        <v>0</v>
      </c>
      <c r="AA80" s="34">
        <v>0</v>
      </c>
    </row>
    <row r="81" spans="1:27" ht="25.5">
      <c r="A81" s="30"/>
      <c r="B81" s="45" t="s">
        <v>149</v>
      </c>
      <c r="C81" s="41" t="s">
        <v>169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1</v>
      </c>
      <c r="L81" s="43">
        <v>2020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1</v>
      </c>
      <c r="T81" s="33">
        <f t="shared" si="1"/>
        <v>0</v>
      </c>
      <c r="U81" s="33">
        <f t="shared" si="2"/>
        <v>0</v>
      </c>
      <c r="V81" s="33">
        <f t="shared" si="3"/>
        <v>0</v>
      </c>
      <c r="W81" s="33">
        <f t="shared" si="4"/>
        <v>0</v>
      </c>
      <c r="X81" s="33">
        <f t="shared" si="5"/>
        <v>0</v>
      </c>
      <c r="Y81" s="33">
        <f t="shared" si="6"/>
        <v>0</v>
      </c>
      <c r="Z81" s="33">
        <f t="shared" si="7"/>
        <v>0</v>
      </c>
      <c r="AA81" s="34">
        <v>0</v>
      </c>
    </row>
    <row r="82" spans="1:27" ht="13.5">
      <c r="A82" s="30"/>
      <c r="B82" s="40" t="s">
        <v>92</v>
      </c>
      <c r="C82" s="41"/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f t="shared" si="1"/>
        <v>0</v>
      </c>
      <c r="U82" s="33">
        <f t="shared" si="2"/>
        <v>0</v>
      </c>
      <c r="V82" s="33">
        <f t="shared" si="3"/>
        <v>0</v>
      </c>
      <c r="W82" s="33">
        <f t="shared" si="4"/>
        <v>0</v>
      </c>
      <c r="X82" s="33">
        <f t="shared" si="5"/>
        <v>0</v>
      </c>
      <c r="Y82" s="33">
        <f t="shared" si="6"/>
        <v>0</v>
      </c>
      <c r="Z82" s="33">
        <f t="shared" si="7"/>
        <v>0</v>
      </c>
      <c r="AA82" s="34">
        <v>0</v>
      </c>
    </row>
    <row r="83" spans="1:27" ht="25.5">
      <c r="A83" s="30"/>
      <c r="B83" s="45" t="s">
        <v>176</v>
      </c>
      <c r="C83" s="41" t="s">
        <v>169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1</v>
      </c>
      <c r="L83" s="43">
        <v>2020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1</v>
      </c>
      <c r="T83" s="33">
        <f aca="true" t="shared" si="8" ref="T83:T146">M83-E83</f>
        <v>0</v>
      </c>
      <c r="U83" s="33">
        <f aca="true" t="shared" si="9" ref="U83:U146">N83-F83</f>
        <v>0</v>
      </c>
      <c r="V83" s="33">
        <f aca="true" t="shared" si="10" ref="V83:V146">O83-G83</f>
        <v>0</v>
      </c>
      <c r="W83" s="33">
        <f aca="true" t="shared" si="11" ref="W83:W146">P83-H83</f>
        <v>0</v>
      </c>
      <c r="X83" s="33">
        <f aca="true" t="shared" si="12" ref="X83:X146">Q83-I83</f>
        <v>0</v>
      </c>
      <c r="Y83" s="33">
        <f aca="true" t="shared" si="13" ref="Y83:Y146">R83-J83</f>
        <v>0</v>
      </c>
      <c r="Z83" s="33">
        <f aca="true" t="shared" si="14" ref="Z83:Z146">S83-K83</f>
        <v>0</v>
      </c>
      <c r="AA83" s="34"/>
    </row>
    <row r="84" spans="1:27" ht="25.5">
      <c r="A84" s="37" t="s">
        <v>177</v>
      </c>
      <c r="B84" s="44" t="s">
        <v>93</v>
      </c>
      <c r="C84" s="39" t="s">
        <v>178</v>
      </c>
      <c r="D84" s="33">
        <v>0</v>
      </c>
      <c r="E84" s="33">
        <v>11.590000000000005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8.25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f t="shared" si="8"/>
        <v>-3.340000000000005</v>
      </c>
      <c r="U84" s="33">
        <f t="shared" si="9"/>
        <v>0</v>
      </c>
      <c r="V84" s="33">
        <f t="shared" si="10"/>
        <v>0</v>
      </c>
      <c r="W84" s="33">
        <f t="shared" si="11"/>
        <v>0</v>
      </c>
      <c r="X84" s="33">
        <f t="shared" si="12"/>
        <v>0</v>
      </c>
      <c r="Y84" s="33">
        <f t="shared" si="13"/>
        <v>0</v>
      </c>
      <c r="Z84" s="33">
        <f t="shared" si="14"/>
        <v>0</v>
      </c>
      <c r="AA84" s="34">
        <v>0</v>
      </c>
    </row>
    <row r="85" spans="1:27" ht="13.5">
      <c r="A85" s="30"/>
      <c r="B85" s="40" t="s">
        <v>82</v>
      </c>
      <c r="C85" s="41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f t="shared" si="8"/>
        <v>0</v>
      </c>
      <c r="U85" s="33">
        <f t="shared" si="9"/>
        <v>0</v>
      </c>
      <c r="V85" s="33">
        <f t="shared" si="10"/>
        <v>0</v>
      </c>
      <c r="W85" s="33">
        <f t="shared" si="11"/>
        <v>0</v>
      </c>
      <c r="X85" s="33">
        <f t="shared" si="12"/>
        <v>0</v>
      </c>
      <c r="Y85" s="33">
        <f t="shared" si="13"/>
        <v>0</v>
      </c>
      <c r="Z85" s="33">
        <f t="shared" si="14"/>
        <v>0</v>
      </c>
      <c r="AA85" s="34">
        <v>0</v>
      </c>
    </row>
    <row r="86" spans="1:27" ht="38.25">
      <c r="A86" s="30"/>
      <c r="B86" s="42" t="s">
        <v>179</v>
      </c>
      <c r="C86" s="41" t="s">
        <v>178</v>
      </c>
      <c r="D86" s="33">
        <v>0</v>
      </c>
      <c r="E86" s="33">
        <v>0.8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43">
        <v>2020</v>
      </c>
      <c r="M86" s="33">
        <v>0.8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f t="shared" si="8"/>
        <v>0</v>
      </c>
      <c r="U86" s="33">
        <f t="shared" si="9"/>
        <v>0</v>
      </c>
      <c r="V86" s="33">
        <f t="shared" si="10"/>
        <v>0</v>
      </c>
      <c r="W86" s="33">
        <f t="shared" si="11"/>
        <v>0</v>
      </c>
      <c r="X86" s="33">
        <f t="shared" si="12"/>
        <v>0</v>
      </c>
      <c r="Y86" s="33">
        <f t="shared" si="13"/>
        <v>0</v>
      </c>
      <c r="Z86" s="33">
        <f t="shared" si="14"/>
        <v>0</v>
      </c>
      <c r="AA86" s="34"/>
    </row>
    <row r="87" spans="1:27" ht="38.25">
      <c r="A87" s="30"/>
      <c r="B87" s="42" t="s">
        <v>180</v>
      </c>
      <c r="C87" s="41" t="s">
        <v>178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f t="shared" si="8"/>
        <v>0</v>
      </c>
      <c r="U87" s="33">
        <f t="shared" si="9"/>
        <v>0</v>
      </c>
      <c r="V87" s="33">
        <f t="shared" si="10"/>
        <v>0</v>
      </c>
      <c r="W87" s="33">
        <f t="shared" si="11"/>
        <v>0</v>
      </c>
      <c r="X87" s="33">
        <f t="shared" si="12"/>
        <v>0</v>
      </c>
      <c r="Y87" s="33">
        <f t="shared" si="13"/>
        <v>0</v>
      </c>
      <c r="Z87" s="33">
        <f t="shared" si="14"/>
        <v>0</v>
      </c>
      <c r="AA87" s="34" t="s">
        <v>524</v>
      </c>
    </row>
    <row r="88" spans="1:27" ht="38.25">
      <c r="A88" s="30"/>
      <c r="B88" s="42" t="s">
        <v>181</v>
      </c>
      <c r="C88" s="41" t="s">
        <v>178</v>
      </c>
      <c r="D88" s="33">
        <v>0</v>
      </c>
      <c r="E88" s="33">
        <v>0.16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43">
        <v>2020</v>
      </c>
      <c r="M88" s="33">
        <v>0.16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f t="shared" si="8"/>
        <v>0</v>
      </c>
      <c r="U88" s="33">
        <f t="shared" si="9"/>
        <v>0</v>
      </c>
      <c r="V88" s="33">
        <f t="shared" si="10"/>
        <v>0</v>
      </c>
      <c r="W88" s="33">
        <f t="shared" si="11"/>
        <v>0</v>
      </c>
      <c r="X88" s="33">
        <f t="shared" si="12"/>
        <v>0</v>
      </c>
      <c r="Y88" s="33">
        <f t="shared" si="13"/>
        <v>0</v>
      </c>
      <c r="Z88" s="33">
        <f t="shared" si="14"/>
        <v>0</v>
      </c>
      <c r="AA88" s="34"/>
    </row>
    <row r="89" spans="1:27" ht="38.25">
      <c r="A89" s="30"/>
      <c r="B89" s="42" t="s">
        <v>182</v>
      </c>
      <c r="C89" s="41" t="s">
        <v>178</v>
      </c>
      <c r="D89" s="33">
        <v>0</v>
      </c>
      <c r="E89" s="33">
        <v>1.26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f t="shared" si="8"/>
        <v>-1.26</v>
      </c>
      <c r="U89" s="33">
        <f t="shared" si="9"/>
        <v>0</v>
      </c>
      <c r="V89" s="33">
        <f t="shared" si="10"/>
        <v>0</v>
      </c>
      <c r="W89" s="33">
        <f t="shared" si="11"/>
        <v>0</v>
      </c>
      <c r="X89" s="33">
        <f t="shared" si="12"/>
        <v>0</v>
      </c>
      <c r="Y89" s="33">
        <f t="shared" si="13"/>
        <v>0</v>
      </c>
      <c r="Z89" s="33">
        <f t="shared" si="14"/>
        <v>0</v>
      </c>
      <c r="AA89" s="34" t="s">
        <v>525</v>
      </c>
    </row>
    <row r="90" spans="1:27" ht="38.25">
      <c r="A90" s="30"/>
      <c r="B90" s="45" t="s">
        <v>183</v>
      </c>
      <c r="C90" s="41" t="s">
        <v>178</v>
      </c>
      <c r="D90" s="33">
        <v>0</v>
      </c>
      <c r="E90" s="33">
        <v>0.16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43">
        <v>2020</v>
      </c>
      <c r="M90" s="33">
        <v>0.16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f t="shared" si="8"/>
        <v>0</v>
      </c>
      <c r="U90" s="33">
        <f t="shared" si="9"/>
        <v>0</v>
      </c>
      <c r="V90" s="33">
        <f t="shared" si="10"/>
        <v>0</v>
      </c>
      <c r="W90" s="33">
        <f t="shared" si="11"/>
        <v>0</v>
      </c>
      <c r="X90" s="33">
        <f t="shared" si="12"/>
        <v>0</v>
      </c>
      <c r="Y90" s="33">
        <f t="shared" si="13"/>
        <v>0</v>
      </c>
      <c r="Z90" s="33">
        <f t="shared" si="14"/>
        <v>0</v>
      </c>
      <c r="AA90" s="34"/>
    </row>
    <row r="91" spans="1:27" ht="38.25">
      <c r="A91" s="30"/>
      <c r="B91" s="45" t="s">
        <v>184</v>
      </c>
      <c r="C91" s="41" t="s">
        <v>178</v>
      </c>
      <c r="D91" s="33">
        <v>0</v>
      </c>
      <c r="E91" s="33">
        <v>0.16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43">
        <v>2020</v>
      </c>
      <c r="M91" s="33">
        <v>0.16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f t="shared" si="8"/>
        <v>0</v>
      </c>
      <c r="U91" s="33">
        <f t="shared" si="9"/>
        <v>0</v>
      </c>
      <c r="V91" s="33">
        <f t="shared" si="10"/>
        <v>0</v>
      </c>
      <c r="W91" s="33">
        <f t="shared" si="11"/>
        <v>0</v>
      </c>
      <c r="X91" s="33">
        <f t="shared" si="12"/>
        <v>0</v>
      </c>
      <c r="Y91" s="33">
        <f t="shared" si="13"/>
        <v>0</v>
      </c>
      <c r="Z91" s="33">
        <f t="shared" si="14"/>
        <v>0</v>
      </c>
      <c r="AA91" s="34" t="s">
        <v>146</v>
      </c>
    </row>
    <row r="92" spans="1:27" ht="38.25">
      <c r="A92" s="30"/>
      <c r="B92" s="45" t="s">
        <v>185</v>
      </c>
      <c r="C92" s="41" t="s">
        <v>178</v>
      </c>
      <c r="D92" s="33">
        <v>0</v>
      </c>
      <c r="E92" s="33">
        <v>1.26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f t="shared" si="8"/>
        <v>-1.26</v>
      </c>
      <c r="U92" s="33">
        <f t="shared" si="9"/>
        <v>0</v>
      </c>
      <c r="V92" s="33">
        <f t="shared" si="10"/>
        <v>0</v>
      </c>
      <c r="W92" s="33">
        <f t="shared" si="11"/>
        <v>0</v>
      </c>
      <c r="X92" s="33">
        <f t="shared" si="12"/>
        <v>0</v>
      </c>
      <c r="Y92" s="33">
        <f t="shared" si="13"/>
        <v>0</v>
      </c>
      <c r="Z92" s="33">
        <f t="shared" si="14"/>
        <v>0</v>
      </c>
      <c r="AA92" s="34" t="s">
        <v>525</v>
      </c>
    </row>
    <row r="93" spans="1:27" ht="38.25">
      <c r="A93" s="30"/>
      <c r="B93" s="45" t="s">
        <v>186</v>
      </c>
      <c r="C93" s="41" t="s">
        <v>178</v>
      </c>
      <c r="D93" s="33">
        <v>0</v>
      </c>
      <c r="E93" s="33">
        <v>0.16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f t="shared" si="8"/>
        <v>-0.16</v>
      </c>
      <c r="U93" s="33">
        <f t="shared" si="9"/>
        <v>0</v>
      </c>
      <c r="V93" s="33">
        <f t="shared" si="10"/>
        <v>0</v>
      </c>
      <c r="W93" s="33">
        <f t="shared" si="11"/>
        <v>0</v>
      </c>
      <c r="X93" s="33">
        <f t="shared" si="12"/>
        <v>0</v>
      </c>
      <c r="Y93" s="33">
        <f t="shared" si="13"/>
        <v>0</v>
      </c>
      <c r="Z93" s="33">
        <f t="shared" si="14"/>
        <v>0</v>
      </c>
      <c r="AA93" s="34" t="s">
        <v>525</v>
      </c>
    </row>
    <row r="94" spans="1:27" ht="38.25">
      <c r="A94" s="30"/>
      <c r="B94" s="45" t="s">
        <v>187</v>
      </c>
      <c r="C94" s="41" t="s">
        <v>178</v>
      </c>
      <c r="D94" s="33">
        <v>0</v>
      </c>
      <c r="E94" s="33">
        <v>0.16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f t="shared" si="8"/>
        <v>-0.16</v>
      </c>
      <c r="U94" s="33">
        <f t="shared" si="9"/>
        <v>0</v>
      </c>
      <c r="V94" s="33">
        <f t="shared" si="10"/>
        <v>0</v>
      </c>
      <c r="W94" s="33">
        <f t="shared" si="11"/>
        <v>0</v>
      </c>
      <c r="X94" s="33">
        <f t="shared" si="12"/>
        <v>0</v>
      </c>
      <c r="Y94" s="33">
        <f t="shared" si="13"/>
        <v>0</v>
      </c>
      <c r="Z94" s="33">
        <f t="shared" si="14"/>
        <v>0</v>
      </c>
      <c r="AA94" s="34" t="s">
        <v>525</v>
      </c>
    </row>
    <row r="95" spans="1:27" ht="38.25">
      <c r="A95" s="30"/>
      <c r="B95" s="45" t="s">
        <v>188</v>
      </c>
      <c r="C95" s="41" t="s">
        <v>178</v>
      </c>
      <c r="D95" s="33">
        <v>0</v>
      </c>
      <c r="E95" s="33">
        <v>0.5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f t="shared" si="8"/>
        <v>-0.5</v>
      </c>
      <c r="U95" s="33">
        <f t="shared" si="9"/>
        <v>0</v>
      </c>
      <c r="V95" s="33">
        <f t="shared" si="10"/>
        <v>0</v>
      </c>
      <c r="W95" s="33">
        <f t="shared" si="11"/>
        <v>0</v>
      </c>
      <c r="X95" s="33">
        <f t="shared" si="12"/>
        <v>0</v>
      </c>
      <c r="Y95" s="33">
        <f t="shared" si="13"/>
        <v>0</v>
      </c>
      <c r="Z95" s="33">
        <f t="shared" si="14"/>
        <v>0</v>
      </c>
      <c r="AA95" s="34" t="s">
        <v>525</v>
      </c>
    </row>
    <row r="96" spans="1:27" ht="38.25">
      <c r="A96" s="30"/>
      <c r="B96" s="45" t="s">
        <v>189</v>
      </c>
      <c r="C96" s="41" t="s">
        <v>178</v>
      </c>
      <c r="D96" s="33">
        <v>0</v>
      </c>
      <c r="E96" s="33">
        <v>0.4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43">
        <v>2020</v>
      </c>
      <c r="M96" s="33">
        <v>0.4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f t="shared" si="8"/>
        <v>0</v>
      </c>
      <c r="U96" s="33">
        <f t="shared" si="9"/>
        <v>0</v>
      </c>
      <c r="V96" s="33">
        <f t="shared" si="10"/>
        <v>0</v>
      </c>
      <c r="W96" s="33">
        <f t="shared" si="11"/>
        <v>0</v>
      </c>
      <c r="X96" s="33">
        <f t="shared" si="12"/>
        <v>0</v>
      </c>
      <c r="Y96" s="33">
        <f t="shared" si="13"/>
        <v>0</v>
      </c>
      <c r="Z96" s="33">
        <f t="shared" si="14"/>
        <v>0</v>
      </c>
      <c r="AA96" s="34" t="s">
        <v>146</v>
      </c>
    </row>
    <row r="97" spans="1:27" ht="38.25">
      <c r="A97" s="30"/>
      <c r="B97" s="45" t="s">
        <v>190</v>
      </c>
      <c r="C97" s="41" t="s">
        <v>178</v>
      </c>
      <c r="D97" s="33">
        <v>0</v>
      </c>
      <c r="E97" s="33">
        <v>0.4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43">
        <v>2020</v>
      </c>
      <c r="M97" s="33">
        <v>0.4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f t="shared" si="8"/>
        <v>0</v>
      </c>
      <c r="U97" s="33">
        <f t="shared" si="9"/>
        <v>0</v>
      </c>
      <c r="V97" s="33">
        <f t="shared" si="10"/>
        <v>0</v>
      </c>
      <c r="W97" s="33">
        <f t="shared" si="11"/>
        <v>0</v>
      </c>
      <c r="X97" s="33">
        <f t="shared" si="12"/>
        <v>0</v>
      </c>
      <c r="Y97" s="33">
        <f t="shared" si="13"/>
        <v>0</v>
      </c>
      <c r="Z97" s="33">
        <f t="shared" si="14"/>
        <v>0</v>
      </c>
      <c r="AA97" s="34" t="s">
        <v>146</v>
      </c>
    </row>
    <row r="98" spans="1:27" ht="13.5">
      <c r="A98" s="30"/>
      <c r="B98" s="40" t="s">
        <v>94</v>
      </c>
      <c r="C98" s="41"/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f t="shared" si="8"/>
        <v>0</v>
      </c>
      <c r="U98" s="33">
        <f t="shared" si="9"/>
        <v>0</v>
      </c>
      <c r="V98" s="33">
        <f t="shared" si="10"/>
        <v>0</v>
      </c>
      <c r="W98" s="33">
        <f t="shared" si="11"/>
        <v>0</v>
      </c>
      <c r="X98" s="33">
        <f t="shared" si="12"/>
        <v>0</v>
      </c>
      <c r="Y98" s="33">
        <f t="shared" si="13"/>
        <v>0</v>
      </c>
      <c r="Z98" s="33">
        <f t="shared" si="14"/>
        <v>0</v>
      </c>
      <c r="AA98" s="34">
        <v>0</v>
      </c>
    </row>
    <row r="99" spans="1:27" ht="38.25">
      <c r="A99" s="30"/>
      <c r="B99" s="42" t="s">
        <v>191</v>
      </c>
      <c r="C99" s="41" t="s">
        <v>178</v>
      </c>
      <c r="D99" s="33">
        <v>0</v>
      </c>
      <c r="E99" s="33">
        <v>0.4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43">
        <v>2020</v>
      </c>
      <c r="M99" s="33">
        <v>0.4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f t="shared" si="8"/>
        <v>0</v>
      </c>
      <c r="U99" s="33">
        <f t="shared" si="9"/>
        <v>0</v>
      </c>
      <c r="V99" s="33">
        <f t="shared" si="10"/>
        <v>0</v>
      </c>
      <c r="W99" s="33">
        <f t="shared" si="11"/>
        <v>0</v>
      </c>
      <c r="X99" s="33">
        <f t="shared" si="12"/>
        <v>0</v>
      </c>
      <c r="Y99" s="33">
        <f t="shared" si="13"/>
        <v>0</v>
      </c>
      <c r="Z99" s="33">
        <f t="shared" si="14"/>
        <v>0</v>
      </c>
      <c r="AA99" s="34" t="s">
        <v>146</v>
      </c>
    </row>
    <row r="100" spans="1:27" ht="13.5">
      <c r="A100" s="30"/>
      <c r="B100" s="40" t="s">
        <v>91</v>
      </c>
      <c r="C100" s="41"/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f t="shared" si="8"/>
        <v>0</v>
      </c>
      <c r="U100" s="33">
        <f t="shared" si="9"/>
        <v>0</v>
      </c>
      <c r="V100" s="33">
        <f t="shared" si="10"/>
        <v>0</v>
      </c>
      <c r="W100" s="33">
        <f t="shared" si="11"/>
        <v>0</v>
      </c>
      <c r="X100" s="33">
        <f t="shared" si="12"/>
        <v>0</v>
      </c>
      <c r="Y100" s="33">
        <f t="shared" si="13"/>
        <v>0</v>
      </c>
      <c r="Z100" s="33">
        <f t="shared" si="14"/>
        <v>0</v>
      </c>
      <c r="AA100" s="34">
        <v>0</v>
      </c>
    </row>
    <row r="101" spans="1:27" ht="38.25">
      <c r="A101" s="30"/>
      <c r="B101" s="42" t="s">
        <v>192</v>
      </c>
      <c r="C101" s="41" t="s">
        <v>178</v>
      </c>
      <c r="D101" s="33">
        <v>0</v>
      </c>
      <c r="E101" s="33">
        <v>0.4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43">
        <v>2020</v>
      </c>
      <c r="M101" s="33">
        <v>0.4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f t="shared" si="8"/>
        <v>0</v>
      </c>
      <c r="U101" s="33">
        <f t="shared" si="9"/>
        <v>0</v>
      </c>
      <c r="V101" s="33">
        <f t="shared" si="10"/>
        <v>0</v>
      </c>
      <c r="W101" s="33">
        <f t="shared" si="11"/>
        <v>0</v>
      </c>
      <c r="X101" s="33">
        <f t="shared" si="12"/>
        <v>0</v>
      </c>
      <c r="Y101" s="33">
        <f t="shared" si="13"/>
        <v>0</v>
      </c>
      <c r="Z101" s="33">
        <f t="shared" si="14"/>
        <v>0</v>
      </c>
      <c r="AA101" s="34" t="s">
        <v>146</v>
      </c>
    </row>
    <row r="102" spans="1:27" ht="38.25">
      <c r="A102" s="30"/>
      <c r="B102" s="42" t="s">
        <v>193</v>
      </c>
      <c r="C102" s="41" t="s">
        <v>178</v>
      </c>
      <c r="D102" s="33">
        <v>0</v>
      </c>
      <c r="E102" s="33">
        <v>0.4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43">
        <v>2020</v>
      </c>
      <c r="M102" s="33">
        <v>0.4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f t="shared" si="8"/>
        <v>0</v>
      </c>
      <c r="U102" s="33">
        <f t="shared" si="9"/>
        <v>0</v>
      </c>
      <c r="V102" s="33">
        <f t="shared" si="10"/>
        <v>0</v>
      </c>
      <c r="W102" s="33">
        <f t="shared" si="11"/>
        <v>0</v>
      </c>
      <c r="X102" s="33">
        <f t="shared" si="12"/>
        <v>0</v>
      </c>
      <c r="Y102" s="33">
        <f t="shared" si="13"/>
        <v>0</v>
      </c>
      <c r="Z102" s="33">
        <f t="shared" si="14"/>
        <v>0</v>
      </c>
      <c r="AA102" s="34" t="s">
        <v>146</v>
      </c>
    </row>
    <row r="103" spans="1:27" ht="38.25">
      <c r="A103" s="30"/>
      <c r="B103" s="42" t="s">
        <v>194</v>
      </c>
      <c r="C103" s="41" t="s">
        <v>178</v>
      </c>
      <c r="D103" s="33">
        <v>0</v>
      </c>
      <c r="E103" s="33">
        <v>0.4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43">
        <v>2020</v>
      </c>
      <c r="M103" s="33">
        <v>0.4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f t="shared" si="8"/>
        <v>0</v>
      </c>
      <c r="U103" s="33">
        <f t="shared" si="9"/>
        <v>0</v>
      </c>
      <c r="V103" s="33">
        <f t="shared" si="10"/>
        <v>0</v>
      </c>
      <c r="W103" s="33">
        <f t="shared" si="11"/>
        <v>0</v>
      </c>
      <c r="X103" s="33">
        <f t="shared" si="12"/>
        <v>0</v>
      </c>
      <c r="Y103" s="33">
        <f t="shared" si="13"/>
        <v>0</v>
      </c>
      <c r="Z103" s="33">
        <f t="shared" si="14"/>
        <v>0</v>
      </c>
      <c r="AA103" s="34" t="s">
        <v>146</v>
      </c>
    </row>
    <row r="104" spans="1:27" ht="13.5">
      <c r="A104" s="30"/>
      <c r="B104" s="40" t="s">
        <v>92</v>
      </c>
      <c r="C104" s="41"/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f t="shared" si="8"/>
        <v>0</v>
      </c>
      <c r="U104" s="33">
        <f t="shared" si="9"/>
        <v>0</v>
      </c>
      <c r="V104" s="33">
        <f t="shared" si="10"/>
        <v>0</v>
      </c>
      <c r="W104" s="33">
        <f t="shared" si="11"/>
        <v>0</v>
      </c>
      <c r="X104" s="33">
        <f t="shared" si="12"/>
        <v>0</v>
      </c>
      <c r="Y104" s="33">
        <f t="shared" si="13"/>
        <v>0</v>
      </c>
      <c r="Z104" s="33">
        <f t="shared" si="14"/>
        <v>0</v>
      </c>
      <c r="AA104" s="34">
        <v>0</v>
      </c>
    </row>
    <row r="105" spans="1:27" ht="38.25">
      <c r="A105" s="30"/>
      <c r="B105" s="42" t="s">
        <v>195</v>
      </c>
      <c r="C105" s="41" t="s">
        <v>178</v>
      </c>
      <c r="D105" s="33">
        <v>0</v>
      </c>
      <c r="E105" s="33">
        <v>0.25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43">
        <v>2020</v>
      </c>
      <c r="M105" s="33">
        <v>0.25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f t="shared" si="8"/>
        <v>0</v>
      </c>
      <c r="U105" s="33">
        <f t="shared" si="9"/>
        <v>0</v>
      </c>
      <c r="V105" s="33">
        <f t="shared" si="10"/>
        <v>0</v>
      </c>
      <c r="W105" s="33">
        <f t="shared" si="11"/>
        <v>0</v>
      </c>
      <c r="X105" s="33">
        <f t="shared" si="12"/>
        <v>0</v>
      </c>
      <c r="Y105" s="33">
        <f t="shared" si="13"/>
        <v>0</v>
      </c>
      <c r="Z105" s="33">
        <f t="shared" si="14"/>
        <v>0</v>
      </c>
      <c r="AA105" s="34" t="s">
        <v>146</v>
      </c>
    </row>
    <row r="106" spans="1:27" ht="38.25">
      <c r="A106" s="30"/>
      <c r="B106" s="42" t="s">
        <v>196</v>
      </c>
      <c r="C106" s="41" t="s">
        <v>178</v>
      </c>
      <c r="D106" s="33">
        <v>0</v>
      </c>
      <c r="E106" s="33">
        <v>0.63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43">
        <v>2020</v>
      </c>
      <c r="M106" s="33">
        <v>0.63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f t="shared" si="8"/>
        <v>0</v>
      </c>
      <c r="U106" s="33">
        <f t="shared" si="9"/>
        <v>0</v>
      </c>
      <c r="V106" s="33">
        <f t="shared" si="10"/>
        <v>0</v>
      </c>
      <c r="W106" s="33">
        <f t="shared" si="11"/>
        <v>0</v>
      </c>
      <c r="X106" s="33">
        <f t="shared" si="12"/>
        <v>0</v>
      </c>
      <c r="Y106" s="33">
        <f t="shared" si="13"/>
        <v>0</v>
      </c>
      <c r="Z106" s="33">
        <f t="shared" si="14"/>
        <v>0</v>
      </c>
      <c r="AA106" s="34"/>
    </row>
    <row r="107" spans="1:27" ht="38.25">
      <c r="A107" s="30"/>
      <c r="B107" s="42" t="s">
        <v>197</v>
      </c>
      <c r="C107" s="41" t="s">
        <v>178</v>
      </c>
      <c r="D107" s="33">
        <v>0</v>
      </c>
      <c r="E107" s="33">
        <v>1.26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43">
        <v>2020</v>
      </c>
      <c r="M107" s="33">
        <v>1.26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f t="shared" si="8"/>
        <v>0</v>
      </c>
      <c r="U107" s="33">
        <f t="shared" si="9"/>
        <v>0</v>
      </c>
      <c r="V107" s="33">
        <f t="shared" si="10"/>
        <v>0</v>
      </c>
      <c r="W107" s="33">
        <f t="shared" si="11"/>
        <v>0</v>
      </c>
      <c r="X107" s="33">
        <f t="shared" si="12"/>
        <v>0</v>
      </c>
      <c r="Y107" s="33">
        <f t="shared" si="13"/>
        <v>0</v>
      </c>
      <c r="Z107" s="33">
        <f t="shared" si="14"/>
        <v>0</v>
      </c>
      <c r="AA107" s="34"/>
    </row>
    <row r="108" spans="1:27" ht="13.5">
      <c r="A108" s="30"/>
      <c r="B108" s="40" t="s">
        <v>85</v>
      </c>
      <c r="C108" s="41"/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f t="shared" si="8"/>
        <v>0</v>
      </c>
      <c r="U108" s="33">
        <f t="shared" si="9"/>
        <v>0</v>
      </c>
      <c r="V108" s="33">
        <f t="shared" si="10"/>
        <v>0</v>
      </c>
      <c r="W108" s="33">
        <f t="shared" si="11"/>
        <v>0</v>
      </c>
      <c r="X108" s="33">
        <f t="shared" si="12"/>
        <v>0</v>
      </c>
      <c r="Y108" s="33">
        <f t="shared" si="13"/>
        <v>0</v>
      </c>
      <c r="Z108" s="33">
        <f t="shared" si="14"/>
        <v>0</v>
      </c>
      <c r="AA108" s="34">
        <v>0</v>
      </c>
    </row>
    <row r="109" spans="1:27" ht="38.25">
      <c r="A109" s="30"/>
      <c r="B109" s="42" t="s">
        <v>198</v>
      </c>
      <c r="C109" s="41" t="s">
        <v>178</v>
      </c>
      <c r="D109" s="33">
        <v>0</v>
      </c>
      <c r="E109" s="33">
        <v>0.16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43">
        <v>2020</v>
      </c>
      <c r="M109" s="33">
        <v>0.16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f t="shared" si="8"/>
        <v>0</v>
      </c>
      <c r="U109" s="33">
        <f t="shared" si="9"/>
        <v>0</v>
      </c>
      <c r="V109" s="33">
        <f t="shared" si="10"/>
        <v>0</v>
      </c>
      <c r="W109" s="33">
        <f t="shared" si="11"/>
        <v>0</v>
      </c>
      <c r="X109" s="33">
        <f t="shared" si="12"/>
        <v>0</v>
      </c>
      <c r="Y109" s="33">
        <f t="shared" si="13"/>
        <v>0</v>
      </c>
      <c r="Z109" s="33">
        <f t="shared" si="14"/>
        <v>0</v>
      </c>
      <c r="AA109" s="34"/>
    </row>
    <row r="110" spans="1:27" ht="38.25">
      <c r="A110" s="30"/>
      <c r="B110" s="42" t="s">
        <v>199</v>
      </c>
      <c r="C110" s="41" t="s">
        <v>178</v>
      </c>
      <c r="D110" s="33">
        <v>0</v>
      </c>
      <c r="E110" s="33">
        <v>0.25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43">
        <v>2020</v>
      </c>
      <c r="M110" s="33">
        <v>0.25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f t="shared" si="8"/>
        <v>0</v>
      </c>
      <c r="U110" s="33">
        <f t="shared" si="9"/>
        <v>0</v>
      </c>
      <c r="V110" s="33">
        <f t="shared" si="10"/>
        <v>0</v>
      </c>
      <c r="W110" s="33">
        <f t="shared" si="11"/>
        <v>0</v>
      </c>
      <c r="X110" s="33">
        <f t="shared" si="12"/>
        <v>0</v>
      </c>
      <c r="Y110" s="33">
        <f t="shared" si="13"/>
        <v>0</v>
      </c>
      <c r="Z110" s="33">
        <f t="shared" si="14"/>
        <v>0</v>
      </c>
      <c r="AA110" s="34"/>
    </row>
    <row r="111" spans="1:27" ht="38.25">
      <c r="A111" s="30"/>
      <c r="B111" s="42" t="s">
        <v>200</v>
      </c>
      <c r="C111" s="41" t="s">
        <v>178</v>
      </c>
      <c r="D111" s="33">
        <v>0</v>
      </c>
      <c r="E111" s="33">
        <v>0.16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43">
        <v>2020</v>
      </c>
      <c r="M111" s="33">
        <v>0.16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f t="shared" si="8"/>
        <v>0</v>
      </c>
      <c r="U111" s="33">
        <f t="shared" si="9"/>
        <v>0</v>
      </c>
      <c r="V111" s="33">
        <f t="shared" si="10"/>
        <v>0</v>
      </c>
      <c r="W111" s="33">
        <f t="shared" si="11"/>
        <v>0</v>
      </c>
      <c r="X111" s="33">
        <f t="shared" si="12"/>
        <v>0</v>
      </c>
      <c r="Y111" s="33">
        <f t="shared" si="13"/>
        <v>0</v>
      </c>
      <c r="Z111" s="33">
        <f t="shared" si="14"/>
        <v>0</v>
      </c>
      <c r="AA111" s="34"/>
    </row>
    <row r="112" spans="1:27" ht="13.5">
      <c r="A112" s="30"/>
      <c r="B112" s="40" t="s">
        <v>84</v>
      </c>
      <c r="C112" s="41"/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f t="shared" si="8"/>
        <v>0</v>
      </c>
      <c r="U112" s="33">
        <f t="shared" si="9"/>
        <v>0</v>
      </c>
      <c r="V112" s="33">
        <f t="shared" si="10"/>
        <v>0</v>
      </c>
      <c r="W112" s="33">
        <f t="shared" si="11"/>
        <v>0</v>
      </c>
      <c r="X112" s="33">
        <f t="shared" si="12"/>
        <v>0</v>
      </c>
      <c r="Y112" s="33">
        <f t="shared" si="13"/>
        <v>0</v>
      </c>
      <c r="Z112" s="33">
        <f t="shared" si="14"/>
        <v>0</v>
      </c>
      <c r="AA112" s="34">
        <v>0</v>
      </c>
    </row>
    <row r="113" spans="1:27" ht="38.25">
      <c r="A113" s="30"/>
      <c r="B113" s="42" t="s">
        <v>201</v>
      </c>
      <c r="C113" s="41" t="s">
        <v>178</v>
      </c>
      <c r="D113" s="33">
        <v>0</v>
      </c>
      <c r="E113" s="33">
        <v>0.25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43">
        <v>2020</v>
      </c>
      <c r="M113" s="33">
        <v>0.25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f t="shared" si="8"/>
        <v>0</v>
      </c>
      <c r="U113" s="33">
        <f t="shared" si="9"/>
        <v>0</v>
      </c>
      <c r="V113" s="33">
        <f t="shared" si="10"/>
        <v>0</v>
      </c>
      <c r="W113" s="33">
        <f t="shared" si="11"/>
        <v>0</v>
      </c>
      <c r="X113" s="33">
        <f t="shared" si="12"/>
        <v>0</v>
      </c>
      <c r="Y113" s="33">
        <f t="shared" si="13"/>
        <v>0</v>
      </c>
      <c r="Z113" s="33">
        <f t="shared" si="14"/>
        <v>0</v>
      </c>
      <c r="AA113" s="34"/>
    </row>
    <row r="114" spans="1:27" ht="38.25">
      <c r="A114" s="30"/>
      <c r="B114" s="42" t="s">
        <v>202</v>
      </c>
      <c r="C114" s="41" t="s">
        <v>178</v>
      </c>
      <c r="D114" s="33">
        <v>0</v>
      </c>
      <c r="E114" s="33">
        <v>0.4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43">
        <v>2020</v>
      </c>
      <c r="M114" s="33">
        <v>0.4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f t="shared" si="8"/>
        <v>0</v>
      </c>
      <c r="U114" s="33">
        <f t="shared" si="9"/>
        <v>0</v>
      </c>
      <c r="V114" s="33">
        <f t="shared" si="10"/>
        <v>0</v>
      </c>
      <c r="W114" s="33">
        <f t="shared" si="11"/>
        <v>0</v>
      </c>
      <c r="X114" s="33">
        <f t="shared" si="12"/>
        <v>0</v>
      </c>
      <c r="Y114" s="33">
        <f t="shared" si="13"/>
        <v>0</v>
      </c>
      <c r="Z114" s="33">
        <f t="shared" si="14"/>
        <v>0</v>
      </c>
      <c r="AA114" s="34"/>
    </row>
    <row r="115" spans="1:27" ht="13.5">
      <c r="A115" s="30"/>
      <c r="B115" s="40" t="s">
        <v>86</v>
      </c>
      <c r="C115" s="41"/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f t="shared" si="8"/>
        <v>0</v>
      </c>
      <c r="U115" s="33">
        <f t="shared" si="9"/>
        <v>0</v>
      </c>
      <c r="V115" s="33">
        <f t="shared" si="10"/>
        <v>0</v>
      </c>
      <c r="W115" s="33">
        <f t="shared" si="11"/>
        <v>0</v>
      </c>
      <c r="X115" s="33">
        <f t="shared" si="12"/>
        <v>0</v>
      </c>
      <c r="Y115" s="33">
        <f t="shared" si="13"/>
        <v>0</v>
      </c>
      <c r="Z115" s="33">
        <f t="shared" si="14"/>
        <v>0</v>
      </c>
      <c r="AA115" s="34">
        <v>0</v>
      </c>
    </row>
    <row r="116" spans="1:27" ht="38.25">
      <c r="A116" s="30"/>
      <c r="B116" s="42" t="s">
        <v>203</v>
      </c>
      <c r="C116" s="41" t="s">
        <v>178</v>
      </c>
      <c r="D116" s="33">
        <v>0</v>
      </c>
      <c r="E116" s="33">
        <v>0.4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43">
        <v>2020</v>
      </c>
      <c r="M116" s="33">
        <v>0.4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f t="shared" si="8"/>
        <v>0</v>
      </c>
      <c r="U116" s="33">
        <f t="shared" si="9"/>
        <v>0</v>
      </c>
      <c r="V116" s="33">
        <f t="shared" si="10"/>
        <v>0</v>
      </c>
      <c r="W116" s="33">
        <f t="shared" si="11"/>
        <v>0</v>
      </c>
      <c r="X116" s="33">
        <f t="shared" si="12"/>
        <v>0</v>
      </c>
      <c r="Y116" s="33">
        <f t="shared" si="13"/>
        <v>0</v>
      </c>
      <c r="Z116" s="33">
        <f t="shared" si="14"/>
        <v>0</v>
      </c>
      <c r="AA116" s="34" t="s">
        <v>146</v>
      </c>
    </row>
    <row r="117" spans="1:27" ht="38.25">
      <c r="A117" s="30"/>
      <c r="B117" s="42" t="s">
        <v>204</v>
      </c>
      <c r="C117" s="41" t="s">
        <v>178</v>
      </c>
      <c r="D117" s="33">
        <v>0</v>
      </c>
      <c r="E117" s="33">
        <v>0.16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43">
        <v>2020</v>
      </c>
      <c r="M117" s="33">
        <v>0.16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f t="shared" si="8"/>
        <v>0</v>
      </c>
      <c r="U117" s="33">
        <f t="shared" si="9"/>
        <v>0</v>
      </c>
      <c r="V117" s="33">
        <f t="shared" si="10"/>
        <v>0</v>
      </c>
      <c r="W117" s="33">
        <f t="shared" si="11"/>
        <v>0</v>
      </c>
      <c r="X117" s="33">
        <f t="shared" si="12"/>
        <v>0</v>
      </c>
      <c r="Y117" s="33">
        <f t="shared" si="13"/>
        <v>0</v>
      </c>
      <c r="Z117" s="33">
        <f t="shared" si="14"/>
        <v>0</v>
      </c>
      <c r="AA117" s="34"/>
    </row>
    <row r="118" spans="1:27" ht="13.5">
      <c r="A118" s="30"/>
      <c r="B118" s="40" t="s">
        <v>95</v>
      </c>
      <c r="C118" s="41"/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f t="shared" si="8"/>
        <v>0</v>
      </c>
      <c r="U118" s="33">
        <f t="shared" si="9"/>
        <v>0</v>
      </c>
      <c r="V118" s="33">
        <f t="shared" si="10"/>
        <v>0</v>
      </c>
      <c r="W118" s="33">
        <f t="shared" si="11"/>
        <v>0</v>
      </c>
      <c r="X118" s="33">
        <f t="shared" si="12"/>
        <v>0</v>
      </c>
      <c r="Y118" s="33">
        <f t="shared" si="13"/>
        <v>0</v>
      </c>
      <c r="Z118" s="33">
        <f t="shared" si="14"/>
        <v>0</v>
      </c>
      <c r="AA118" s="34">
        <v>0</v>
      </c>
    </row>
    <row r="119" spans="1:27" ht="38.25">
      <c r="A119" s="30"/>
      <c r="B119" s="42" t="s">
        <v>205</v>
      </c>
      <c r="C119" s="41" t="s">
        <v>178</v>
      </c>
      <c r="D119" s="33">
        <v>0</v>
      </c>
      <c r="E119" s="33">
        <v>0.4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43">
        <v>2020</v>
      </c>
      <c r="M119" s="33">
        <v>0.4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f t="shared" si="8"/>
        <v>0</v>
      </c>
      <c r="U119" s="33">
        <f t="shared" si="9"/>
        <v>0</v>
      </c>
      <c r="V119" s="33">
        <f t="shared" si="10"/>
        <v>0</v>
      </c>
      <c r="W119" s="33">
        <f t="shared" si="11"/>
        <v>0</v>
      </c>
      <c r="X119" s="33">
        <f t="shared" si="12"/>
        <v>0</v>
      </c>
      <c r="Y119" s="33">
        <f t="shared" si="13"/>
        <v>0</v>
      </c>
      <c r="Z119" s="33">
        <f t="shared" si="14"/>
        <v>0</v>
      </c>
      <c r="AA119" s="34"/>
    </row>
    <row r="120" spans="1:27" ht="13.5">
      <c r="A120" s="30"/>
      <c r="B120" s="40" t="s">
        <v>87</v>
      </c>
      <c r="C120" s="41"/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f t="shared" si="8"/>
        <v>0</v>
      </c>
      <c r="U120" s="33">
        <f t="shared" si="9"/>
        <v>0</v>
      </c>
      <c r="V120" s="33">
        <f t="shared" si="10"/>
        <v>0</v>
      </c>
      <c r="W120" s="33">
        <f t="shared" si="11"/>
        <v>0</v>
      </c>
      <c r="X120" s="33">
        <f t="shared" si="12"/>
        <v>0</v>
      </c>
      <c r="Y120" s="33">
        <f t="shared" si="13"/>
        <v>0</v>
      </c>
      <c r="Z120" s="33">
        <f t="shared" si="14"/>
        <v>0</v>
      </c>
      <c r="AA120" s="34">
        <v>0</v>
      </c>
    </row>
    <row r="121" spans="1:27" ht="38.25">
      <c r="A121" s="30"/>
      <c r="B121" s="45" t="s">
        <v>206</v>
      </c>
      <c r="C121" s="41" t="s">
        <v>178</v>
      </c>
      <c r="D121" s="33">
        <v>0</v>
      </c>
      <c r="E121" s="33">
        <v>0.25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43">
        <v>2020</v>
      </c>
      <c r="M121" s="33">
        <v>0.25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f t="shared" si="8"/>
        <v>0</v>
      </c>
      <c r="U121" s="33">
        <f t="shared" si="9"/>
        <v>0</v>
      </c>
      <c r="V121" s="33">
        <f t="shared" si="10"/>
        <v>0</v>
      </c>
      <c r="W121" s="33">
        <f t="shared" si="11"/>
        <v>0</v>
      </c>
      <c r="X121" s="33">
        <f t="shared" si="12"/>
        <v>0</v>
      </c>
      <c r="Y121" s="33">
        <f t="shared" si="13"/>
        <v>0</v>
      </c>
      <c r="Z121" s="33">
        <f t="shared" si="14"/>
        <v>0</v>
      </c>
      <c r="AA121" s="34" t="s">
        <v>146</v>
      </c>
    </row>
    <row r="122" spans="1:27" ht="12.75">
      <c r="A122" s="37" t="s">
        <v>207</v>
      </c>
      <c r="B122" s="44" t="s">
        <v>96</v>
      </c>
      <c r="C122" s="39" t="s">
        <v>208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85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73</v>
      </c>
      <c r="T122" s="33">
        <f t="shared" si="8"/>
        <v>0</v>
      </c>
      <c r="U122" s="33">
        <f t="shared" si="9"/>
        <v>0</v>
      </c>
      <c r="V122" s="33">
        <f t="shared" si="10"/>
        <v>0</v>
      </c>
      <c r="W122" s="33">
        <f t="shared" si="11"/>
        <v>0</v>
      </c>
      <c r="X122" s="33">
        <f t="shared" si="12"/>
        <v>0</v>
      </c>
      <c r="Y122" s="33">
        <f t="shared" si="13"/>
        <v>0</v>
      </c>
      <c r="Z122" s="33">
        <f t="shared" si="14"/>
        <v>-12</v>
      </c>
      <c r="AA122" s="34">
        <v>0</v>
      </c>
    </row>
    <row r="123" spans="1:27" ht="13.5">
      <c r="A123" s="30"/>
      <c r="B123" s="40" t="s">
        <v>82</v>
      </c>
      <c r="C123" s="41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f t="shared" si="8"/>
        <v>0</v>
      </c>
      <c r="U123" s="33">
        <f t="shared" si="9"/>
        <v>0</v>
      </c>
      <c r="V123" s="33">
        <f t="shared" si="10"/>
        <v>0</v>
      </c>
      <c r="W123" s="33">
        <f t="shared" si="11"/>
        <v>0</v>
      </c>
      <c r="X123" s="33">
        <f t="shared" si="12"/>
        <v>0</v>
      </c>
      <c r="Y123" s="33">
        <f t="shared" si="13"/>
        <v>0</v>
      </c>
      <c r="Z123" s="33">
        <f t="shared" si="14"/>
        <v>0</v>
      </c>
      <c r="AA123" s="34">
        <v>0</v>
      </c>
    </row>
    <row r="124" spans="1:27" ht="25.5">
      <c r="A124" s="30"/>
      <c r="B124" s="45" t="s">
        <v>209</v>
      </c>
      <c r="C124" s="41" t="s">
        <v>208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3</v>
      </c>
      <c r="L124" s="43">
        <v>2020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3</v>
      </c>
      <c r="T124" s="33">
        <f t="shared" si="8"/>
        <v>0</v>
      </c>
      <c r="U124" s="33">
        <f t="shared" si="9"/>
        <v>0</v>
      </c>
      <c r="V124" s="33">
        <f t="shared" si="10"/>
        <v>0</v>
      </c>
      <c r="W124" s="33">
        <f t="shared" si="11"/>
        <v>0</v>
      </c>
      <c r="X124" s="33">
        <f t="shared" si="12"/>
        <v>0</v>
      </c>
      <c r="Y124" s="33">
        <f t="shared" si="13"/>
        <v>0</v>
      </c>
      <c r="Z124" s="33">
        <f t="shared" si="14"/>
        <v>0</v>
      </c>
      <c r="AA124" s="34" t="s">
        <v>146</v>
      </c>
    </row>
    <row r="125" spans="1:27" ht="25.5">
      <c r="A125" s="30"/>
      <c r="B125" s="45" t="s">
        <v>210</v>
      </c>
      <c r="C125" s="41" t="s">
        <v>208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6</v>
      </c>
      <c r="L125" s="43">
        <v>2020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5</v>
      </c>
      <c r="T125" s="33">
        <f t="shared" si="8"/>
        <v>0</v>
      </c>
      <c r="U125" s="33">
        <f t="shared" si="9"/>
        <v>0</v>
      </c>
      <c r="V125" s="33">
        <f t="shared" si="10"/>
        <v>0</v>
      </c>
      <c r="W125" s="33">
        <f t="shared" si="11"/>
        <v>0</v>
      </c>
      <c r="X125" s="33">
        <f t="shared" si="12"/>
        <v>0</v>
      </c>
      <c r="Y125" s="33">
        <f t="shared" si="13"/>
        <v>0</v>
      </c>
      <c r="Z125" s="33">
        <f t="shared" si="14"/>
        <v>-1</v>
      </c>
      <c r="AA125" s="34" t="s">
        <v>146</v>
      </c>
    </row>
    <row r="126" spans="1:27" ht="25.5">
      <c r="A126" s="30"/>
      <c r="B126" s="45" t="s">
        <v>211</v>
      </c>
      <c r="C126" s="41" t="s">
        <v>208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6</v>
      </c>
      <c r="L126" s="43">
        <v>2020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6</v>
      </c>
      <c r="T126" s="33">
        <f t="shared" si="8"/>
        <v>0</v>
      </c>
      <c r="U126" s="33">
        <f t="shared" si="9"/>
        <v>0</v>
      </c>
      <c r="V126" s="33">
        <f t="shared" si="10"/>
        <v>0</v>
      </c>
      <c r="W126" s="33">
        <f t="shared" si="11"/>
        <v>0</v>
      </c>
      <c r="X126" s="33">
        <f t="shared" si="12"/>
        <v>0</v>
      </c>
      <c r="Y126" s="33">
        <f t="shared" si="13"/>
        <v>0</v>
      </c>
      <c r="Z126" s="33">
        <f t="shared" si="14"/>
        <v>0</v>
      </c>
      <c r="AA126" s="34" t="s">
        <v>146</v>
      </c>
    </row>
    <row r="127" spans="1:27" ht="25.5">
      <c r="A127" s="30"/>
      <c r="B127" s="45" t="s">
        <v>212</v>
      </c>
      <c r="C127" s="41" t="s">
        <v>208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4</v>
      </c>
      <c r="L127" s="43">
        <v>2020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4</v>
      </c>
      <c r="T127" s="33">
        <f t="shared" si="8"/>
        <v>0</v>
      </c>
      <c r="U127" s="33">
        <f t="shared" si="9"/>
        <v>0</v>
      </c>
      <c r="V127" s="33">
        <f t="shared" si="10"/>
        <v>0</v>
      </c>
      <c r="W127" s="33">
        <f t="shared" si="11"/>
        <v>0</v>
      </c>
      <c r="X127" s="33">
        <f t="shared" si="12"/>
        <v>0</v>
      </c>
      <c r="Y127" s="33">
        <f t="shared" si="13"/>
        <v>0</v>
      </c>
      <c r="Z127" s="33">
        <f t="shared" si="14"/>
        <v>0</v>
      </c>
      <c r="AA127" s="34" t="s">
        <v>146</v>
      </c>
    </row>
    <row r="128" spans="1:27" ht="25.5">
      <c r="A128" s="30"/>
      <c r="B128" s="45" t="s">
        <v>213</v>
      </c>
      <c r="C128" s="41" t="s">
        <v>208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3</v>
      </c>
      <c r="L128" s="43">
        <v>2020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3</v>
      </c>
      <c r="T128" s="33">
        <f t="shared" si="8"/>
        <v>0</v>
      </c>
      <c r="U128" s="33">
        <f t="shared" si="9"/>
        <v>0</v>
      </c>
      <c r="V128" s="33">
        <f t="shared" si="10"/>
        <v>0</v>
      </c>
      <c r="W128" s="33">
        <f t="shared" si="11"/>
        <v>0</v>
      </c>
      <c r="X128" s="33">
        <f t="shared" si="12"/>
        <v>0</v>
      </c>
      <c r="Y128" s="33">
        <f t="shared" si="13"/>
        <v>0</v>
      </c>
      <c r="Z128" s="33">
        <f t="shared" si="14"/>
        <v>0</v>
      </c>
      <c r="AA128" s="34"/>
    </row>
    <row r="129" spans="1:27" ht="25.5">
      <c r="A129" s="30"/>
      <c r="B129" s="45" t="s">
        <v>214</v>
      </c>
      <c r="C129" s="41" t="s">
        <v>208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3</v>
      </c>
      <c r="L129" s="43">
        <v>2020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3</v>
      </c>
      <c r="T129" s="33">
        <f t="shared" si="8"/>
        <v>0</v>
      </c>
      <c r="U129" s="33">
        <f t="shared" si="9"/>
        <v>0</v>
      </c>
      <c r="V129" s="33">
        <f t="shared" si="10"/>
        <v>0</v>
      </c>
      <c r="W129" s="33">
        <f t="shared" si="11"/>
        <v>0</v>
      </c>
      <c r="X129" s="33">
        <f t="shared" si="12"/>
        <v>0</v>
      </c>
      <c r="Y129" s="33">
        <f t="shared" si="13"/>
        <v>0</v>
      </c>
      <c r="Z129" s="33">
        <f t="shared" si="14"/>
        <v>0</v>
      </c>
      <c r="AA129" s="34"/>
    </row>
    <row r="130" spans="1:27" ht="25.5">
      <c r="A130" s="30"/>
      <c r="B130" s="45" t="s">
        <v>215</v>
      </c>
      <c r="C130" s="41" t="s">
        <v>208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3</v>
      </c>
      <c r="L130" s="43">
        <v>2020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3</v>
      </c>
      <c r="T130" s="33">
        <f t="shared" si="8"/>
        <v>0</v>
      </c>
      <c r="U130" s="33">
        <f t="shared" si="9"/>
        <v>0</v>
      </c>
      <c r="V130" s="33">
        <f t="shared" si="10"/>
        <v>0</v>
      </c>
      <c r="W130" s="33">
        <f t="shared" si="11"/>
        <v>0</v>
      </c>
      <c r="X130" s="33">
        <f t="shared" si="12"/>
        <v>0</v>
      </c>
      <c r="Y130" s="33">
        <f t="shared" si="13"/>
        <v>0</v>
      </c>
      <c r="Z130" s="33">
        <f t="shared" si="14"/>
        <v>0</v>
      </c>
      <c r="AA130" s="34"/>
    </row>
    <row r="131" spans="1:27" ht="25.5">
      <c r="A131" s="30"/>
      <c r="B131" s="45" t="s">
        <v>216</v>
      </c>
      <c r="C131" s="41" t="s">
        <v>208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2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f t="shared" si="8"/>
        <v>0</v>
      </c>
      <c r="U131" s="33">
        <f t="shared" si="9"/>
        <v>0</v>
      </c>
      <c r="V131" s="33">
        <f t="shared" si="10"/>
        <v>0</v>
      </c>
      <c r="W131" s="33">
        <f t="shared" si="11"/>
        <v>0</v>
      </c>
      <c r="X131" s="33">
        <f t="shared" si="12"/>
        <v>0</v>
      </c>
      <c r="Y131" s="33">
        <f t="shared" si="13"/>
        <v>0</v>
      </c>
      <c r="Z131" s="33">
        <f t="shared" si="14"/>
        <v>-2</v>
      </c>
      <c r="AA131" s="34" t="s">
        <v>525</v>
      </c>
    </row>
    <row r="132" spans="1:27" ht="12.75">
      <c r="A132" s="30"/>
      <c r="B132" s="45" t="s">
        <v>217</v>
      </c>
      <c r="C132" s="41" t="s">
        <v>208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2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f t="shared" si="8"/>
        <v>0</v>
      </c>
      <c r="U132" s="33">
        <f t="shared" si="9"/>
        <v>0</v>
      </c>
      <c r="V132" s="33">
        <f t="shared" si="10"/>
        <v>0</v>
      </c>
      <c r="W132" s="33">
        <f t="shared" si="11"/>
        <v>0</v>
      </c>
      <c r="X132" s="33">
        <f t="shared" si="12"/>
        <v>0</v>
      </c>
      <c r="Y132" s="33">
        <f t="shared" si="13"/>
        <v>0</v>
      </c>
      <c r="Z132" s="33">
        <f t="shared" si="14"/>
        <v>-2</v>
      </c>
      <c r="AA132" s="34" t="s">
        <v>526</v>
      </c>
    </row>
    <row r="133" spans="1:27" ht="12.75">
      <c r="A133" s="30"/>
      <c r="B133" s="45" t="s">
        <v>218</v>
      </c>
      <c r="C133" s="41" t="s">
        <v>208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2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f t="shared" si="8"/>
        <v>0</v>
      </c>
      <c r="U133" s="33">
        <f t="shared" si="9"/>
        <v>0</v>
      </c>
      <c r="V133" s="33">
        <f t="shared" si="10"/>
        <v>0</v>
      </c>
      <c r="W133" s="33">
        <f t="shared" si="11"/>
        <v>0</v>
      </c>
      <c r="X133" s="33">
        <f t="shared" si="12"/>
        <v>0</v>
      </c>
      <c r="Y133" s="33">
        <f t="shared" si="13"/>
        <v>0</v>
      </c>
      <c r="Z133" s="33">
        <f t="shared" si="14"/>
        <v>-2</v>
      </c>
      <c r="AA133" s="34" t="s">
        <v>526</v>
      </c>
    </row>
    <row r="134" spans="1:27" ht="25.5">
      <c r="A134" s="30"/>
      <c r="B134" s="45" t="s">
        <v>219</v>
      </c>
      <c r="C134" s="41" t="s">
        <v>208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1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f t="shared" si="8"/>
        <v>0</v>
      </c>
      <c r="U134" s="33">
        <f t="shared" si="9"/>
        <v>0</v>
      </c>
      <c r="V134" s="33">
        <f t="shared" si="10"/>
        <v>0</v>
      </c>
      <c r="W134" s="33">
        <f t="shared" si="11"/>
        <v>0</v>
      </c>
      <c r="X134" s="33">
        <f t="shared" si="12"/>
        <v>0</v>
      </c>
      <c r="Y134" s="33">
        <f t="shared" si="13"/>
        <v>0</v>
      </c>
      <c r="Z134" s="33">
        <f t="shared" si="14"/>
        <v>-1</v>
      </c>
      <c r="AA134" s="34" t="s">
        <v>526</v>
      </c>
    </row>
    <row r="135" spans="1:27" ht="25.5">
      <c r="A135" s="30"/>
      <c r="B135" s="45" t="s">
        <v>220</v>
      </c>
      <c r="C135" s="41" t="s">
        <v>208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2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f t="shared" si="8"/>
        <v>0</v>
      </c>
      <c r="U135" s="33">
        <f t="shared" si="9"/>
        <v>0</v>
      </c>
      <c r="V135" s="33">
        <f t="shared" si="10"/>
        <v>0</v>
      </c>
      <c r="W135" s="33">
        <f t="shared" si="11"/>
        <v>0</v>
      </c>
      <c r="X135" s="33">
        <f t="shared" si="12"/>
        <v>0</v>
      </c>
      <c r="Y135" s="33">
        <f t="shared" si="13"/>
        <v>0</v>
      </c>
      <c r="Z135" s="33">
        <f t="shared" si="14"/>
        <v>-2</v>
      </c>
      <c r="AA135" s="34" t="s">
        <v>525</v>
      </c>
    </row>
    <row r="136" spans="1:27" ht="51">
      <c r="A136" s="30"/>
      <c r="B136" s="45" t="s">
        <v>221</v>
      </c>
      <c r="C136" s="41" t="s">
        <v>208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2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f t="shared" si="8"/>
        <v>0</v>
      </c>
      <c r="U136" s="33">
        <f t="shared" si="9"/>
        <v>0</v>
      </c>
      <c r="V136" s="33">
        <f t="shared" si="10"/>
        <v>0</v>
      </c>
      <c r="W136" s="33">
        <f t="shared" si="11"/>
        <v>0</v>
      </c>
      <c r="X136" s="33">
        <f t="shared" si="12"/>
        <v>0</v>
      </c>
      <c r="Y136" s="33">
        <f t="shared" si="13"/>
        <v>0</v>
      </c>
      <c r="Z136" s="33">
        <f t="shared" si="14"/>
        <v>-2</v>
      </c>
      <c r="AA136" s="34" t="s">
        <v>525</v>
      </c>
    </row>
    <row r="137" spans="1:27" ht="13.5">
      <c r="A137" s="30"/>
      <c r="B137" s="40" t="s">
        <v>94</v>
      </c>
      <c r="C137" s="41"/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f t="shared" si="8"/>
        <v>0</v>
      </c>
      <c r="U137" s="33">
        <f t="shared" si="9"/>
        <v>0</v>
      </c>
      <c r="V137" s="33">
        <f t="shared" si="10"/>
        <v>0</v>
      </c>
      <c r="W137" s="33">
        <f t="shared" si="11"/>
        <v>0</v>
      </c>
      <c r="X137" s="33">
        <f t="shared" si="12"/>
        <v>0</v>
      </c>
      <c r="Y137" s="33">
        <f t="shared" si="13"/>
        <v>0</v>
      </c>
      <c r="Z137" s="33">
        <f t="shared" si="14"/>
        <v>0</v>
      </c>
      <c r="AA137" s="34"/>
    </row>
    <row r="138" spans="1:27" ht="25.5">
      <c r="A138" s="30"/>
      <c r="B138" s="45" t="s">
        <v>222</v>
      </c>
      <c r="C138" s="41" t="s">
        <v>208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2</v>
      </c>
      <c r="L138" s="43">
        <v>2020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2</v>
      </c>
      <c r="T138" s="33">
        <f t="shared" si="8"/>
        <v>0</v>
      </c>
      <c r="U138" s="33">
        <f t="shared" si="9"/>
        <v>0</v>
      </c>
      <c r="V138" s="33">
        <f t="shared" si="10"/>
        <v>0</v>
      </c>
      <c r="W138" s="33">
        <f t="shared" si="11"/>
        <v>0</v>
      </c>
      <c r="X138" s="33">
        <f t="shared" si="12"/>
        <v>0</v>
      </c>
      <c r="Y138" s="33">
        <f t="shared" si="13"/>
        <v>0</v>
      </c>
      <c r="Z138" s="33">
        <f t="shared" si="14"/>
        <v>0</v>
      </c>
      <c r="AA138" s="34"/>
    </row>
    <row r="139" spans="1:27" ht="25.5">
      <c r="A139" s="30"/>
      <c r="B139" s="45" t="s">
        <v>223</v>
      </c>
      <c r="C139" s="41" t="s">
        <v>208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1</v>
      </c>
      <c r="L139" s="43">
        <v>2020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</v>
      </c>
      <c r="T139" s="33">
        <f t="shared" si="8"/>
        <v>0</v>
      </c>
      <c r="U139" s="33">
        <f t="shared" si="9"/>
        <v>0</v>
      </c>
      <c r="V139" s="33">
        <f t="shared" si="10"/>
        <v>0</v>
      </c>
      <c r="W139" s="33">
        <f t="shared" si="11"/>
        <v>0</v>
      </c>
      <c r="X139" s="33">
        <f t="shared" si="12"/>
        <v>0</v>
      </c>
      <c r="Y139" s="33">
        <f t="shared" si="13"/>
        <v>0</v>
      </c>
      <c r="Z139" s="33">
        <f t="shared" si="14"/>
        <v>0</v>
      </c>
      <c r="AA139" s="34"/>
    </row>
    <row r="140" spans="1:27" ht="25.5">
      <c r="A140" s="30"/>
      <c r="B140" s="45" t="s">
        <v>224</v>
      </c>
      <c r="C140" s="41" t="s">
        <v>208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2</v>
      </c>
      <c r="L140" s="43">
        <v>2020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2</v>
      </c>
      <c r="T140" s="33">
        <f t="shared" si="8"/>
        <v>0</v>
      </c>
      <c r="U140" s="33">
        <f t="shared" si="9"/>
        <v>0</v>
      </c>
      <c r="V140" s="33">
        <f t="shared" si="10"/>
        <v>0</v>
      </c>
      <c r="W140" s="33">
        <f t="shared" si="11"/>
        <v>0</v>
      </c>
      <c r="X140" s="33">
        <f t="shared" si="12"/>
        <v>0</v>
      </c>
      <c r="Y140" s="33">
        <f t="shared" si="13"/>
        <v>0</v>
      </c>
      <c r="Z140" s="33">
        <f t="shared" si="14"/>
        <v>0</v>
      </c>
      <c r="AA140" s="34" t="s">
        <v>146</v>
      </c>
    </row>
    <row r="141" spans="1:27" ht="13.5">
      <c r="A141" s="30"/>
      <c r="B141" s="40" t="s">
        <v>91</v>
      </c>
      <c r="C141" s="41"/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f t="shared" si="8"/>
        <v>0</v>
      </c>
      <c r="U141" s="33">
        <f t="shared" si="9"/>
        <v>0</v>
      </c>
      <c r="V141" s="33">
        <f t="shared" si="10"/>
        <v>0</v>
      </c>
      <c r="W141" s="33">
        <f t="shared" si="11"/>
        <v>0</v>
      </c>
      <c r="X141" s="33">
        <f t="shared" si="12"/>
        <v>0</v>
      </c>
      <c r="Y141" s="33">
        <f t="shared" si="13"/>
        <v>0</v>
      </c>
      <c r="Z141" s="33">
        <f t="shared" si="14"/>
        <v>0</v>
      </c>
      <c r="AA141" s="34">
        <v>0</v>
      </c>
    </row>
    <row r="142" spans="1:27" ht="38.25">
      <c r="A142" s="30"/>
      <c r="B142" s="45" t="s">
        <v>225</v>
      </c>
      <c r="C142" s="41" t="s">
        <v>208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6</v>
      </c>
      <c r="L142" s="43">
        <v>2020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6</v>
      </c>
      <c r="T142" s="33">
        <f t="shared" si="8"/>
        <v>0</v>
      </c>
      <c r="U142" s="33">
        <f t="shared" si="9"/>
        <v>0</v>
      </c>
      <c r="V142" s="33">
        <f t="shared" si="10"/>
        <v>0</v>
      </c>
      <c r="W142" s="33">
        <f t="shared" si="11"/>
        <v>0</v>
      </c>
      <c r="X142" s="33">
        <f t="shared" si="12"/>
        <v>0</v>
      </c>
      <c r="Y142" s="33">
        <f t="shared" si="13"/>
        <v>0</v>
      </c>
      <c r="Z142" s="33">
        <f t="shared" si="14"/>
        <v>0</v>
      </c>
      <c r="AA142" s="34">
        <v>0</v>
      </c>
    </row>
    <row r="143" spans="1:27" ht="38.25">
      <c r="A143" s="30"/>
      <c r="B143" s="45" t="s">
        <v>226</v>
      </c>
      <c r="C143" s="41" t="s">
        <v>208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5</v>
      </c>
      <c r="L143" s="43">
        <v>2020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5</v>
      </c>
      <c r="T143" s="33">
        <f t="shared" si="8"/>
        <v>0</v>
      </c>
      <c r="U143" s="33">
        <f t="shared" si="9"/>
        <v>0</v>
      </c>
      <c r="V143" s="33">
        <f t="shared" si="10"/>
        <v>0</v>
      </c>
      <c r="W143" s="33">
        <f t="shared" si="11"/>
        <v>0</v>
      </c>
      <c r="X143" s="33">
        <f t="shared" si="12"/>
        <v>0</v>
      </c>
      <c r="Y143" s="33">
        <f t="shared" si="13"/>
        <v>0</v>
      </c>
      <c r="Z143" s="33">
        <f t="shared" si="14"/>
        <v>0</v>
      </c>
      <c r="AA143" s="34">
        <v>0</v>
      </c>
    </row>
    <row r="144" spans="1:27" ht="38.25">
      <c r="A144" s="30"/>
      <c r="B144" s="45" t="s">
        <v>227</v>
      </c>
      <c r="C144" s="41" t="s">
        <v>208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6</v>
      </c>
      <c r="L144" s="43">
        <v>2020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6</v>
      </c>
      <c r="T144" s="33">
        <f t="shared" si="8"/>
        <v>0</v>
      </c>
      <c r="U144" s="33">
        <f t="shared" si="9"/>
        <v>0</v>
      </c>
      <c r="V144" s="33">
        <f t="shared" si="10"/>
        <v>0</v>
      </c>
      <c r="W144" s="33">
        <f t="shared" si="11"/>
        <v>0</v>
      </c>
      <c r="X144" s="33">
        <f t="shared" si="12"/>
        <v>0</v>
      </c>
      <c r="Y144" s="33">
        <f t="shared" si="13"/>
        <v>0</v>
      </c>
      <c r="Z144" s="33">
        <f t="shared" si="14"/>
        <v>0</v>
      </c>
      <c r="AA144" s="34"/>
    </row>
    <row r="145" spans="1:27" ht="38.25">
      <c r="A145" s="30"/>
      <c r="B145" s="45" t="s">
        <v>228</v>
      </c>
      <c r="C145" s="41" t="s">
        <v>208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2</v>
      </c>
      <c r="L145" s="43">
        <v>2020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2</v>
      </c>
      <c r="T145" s="33">
        <f t="shared" si="8"/>
        <v>0</v>
      </c>
      <c r="U145" s="33">
        <f t="shared" si="9"/>
        <v>0</v>
      </c>
      <c r="V145" s="33">
        <f t="shared" si="10"/>
        <v>0</v>
      </c>
      <c r="W145" s="33">
        <f t="shared" si="11"/>
        <v>0</v>
      </c>
      <c r="X145" s="33">
        <f t="shared" si="12"/>
        <v>0</v>
      </c>
      <c r="Y145" s="33">
        <f t="shared" si="13"/>
        <v>0</v>
      </c>
      <c r="Z145" s="33">
        <f t="shared" si="14"/>
        <v>0</v>
      </c>
      <c r="AA145" s="34"/>
    </row>
    <row r="146" spans="1:27" ht="13.5">
      <c r="A146" s="30"/>
      <c r="B146" s="40" t="s">
        <v>92</v>
      </c>
      <c r="C146" s="41"/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f t="shared" si="8"/>
        <v>0</v>
      </c>
      <c r="U146" s="33">
        <f t="shared" si="9"/>
        <v>0</v>
      </c>
      <c r="V146" s="33">
        <f t="shared" si="10"/>
        <v>0</v>
      </c>
      <c r="W146" s="33">
        <f t="shared" si="11"/>
        <v>0</v>
      </c>
      <c r="X146" s="33">
        <f t="shared" si="12"/>
        <v>0</v>
      </c>
      <c r="Y146" s="33">
        <f t="shared" si="13"/>
        <v>0</v>
      </c>
      <c r="Z146" s="33">
        <f t="shared" si="14"/>
        <v>0</v>
      </c>
      <c r="AA146" s="34"/>
    </row>
    <row r="147" spans="1:27" ht="25.5">
      <c r="A147" s="30"/>
      <c r="B147" s="45" t="s">
        <v>229</v>
      </c>
      <c r="C147" s="41" t="s">
        <v>208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8</v>
      </c>
      <c r="L147" s="43">
        <v>2020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8</v>
      </c>
      <c r="T147" s="33">
        <f aca="true" t="shared" si="15" ref="T147:T210">M147-E147</f>
        <v>0</v>
      </c>
      <c r="U147" s="33">
        <f aca="true" t="shared" si="16" ref="U147:U210">N147-F147</f>
        <v>0</v>
      </c>
      <c r="V147" s="33">
        <f aca="true" t="shared" si="17" ref="V147:V210">O147-G147</f>
        <v>0</v>
      </c>
      <c r="W147" s="33">
        <f aca="true" t="shared" si="18" ref="W147:W210">P147-H147</f>
        <v>0</v>
      </c>
      <c r="X147" s="33">
        <f aca="true" t="shared" si="19" ref="X147:X210">Q147-I147</f>
        <v>0</v>
      </c>
      <c r="Y147" s="33">
        <f aca="true" t="shared" si="20" ref="Y147:Y210">R147-J147</f>
        <v>0</v>
      </c>
      <c r="Z147" s="33">
        <f aca="true" t="shared" si="21" ref="Z147:Z210">S147-K147</f>
        <v>0</v>
      </c>
      <c r="AA147" s="34" t="s">
        <v>146</v>
      </c>
    </row>
    <row r="148" spans="1:27" ht="25.5">
      <c r="A148" s="30"/>
      <c r="B148" s="45" t="s">
        <v>230</v>
      </c>
      <c r="C148" s="41" t="s">
        <v>208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4</v>
      </c>
      <c r="L148" s="43">
        <v>2020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4</v>
      </c>
      <c r="T148" s="33">
        <f t="shared" si="15"/>
        <v>0</v>
      </c>
      <c r="U148" s="33">
        <f t="shared" si="16"/>
        <v>0</v>
      </c>
      <c r="V148" s="33">
        <f t="shared" si="17"/>
        <v>0</v>
      </c>
      <c r="W148" s="33">
        <f t="shared" si="18"/>
        <v>0</v>
      </c>
      <c r="X148" s="33">
        <f t="shared" si="19"/>
        <v>0</v>
      </c>
      <c r="Y148" s="33">
        <f t="shared" si="20"/>
        <v>0</v>
      </c>
      <c r="Z148" s="33">
        <f t="shared" si="21"/>
        <v>0</v>
      </c>
      <c r="AA148" s="34"/>
    </row>
    <row r="149" spans="1:27" ht="13.5">
      <c r="A149" s="30"/>
      <c r="B149" s="40" t="s">
        <v>85</v>
      </c>
      <c r="C149" s="41"/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f t="shared" si="15"/>
        <v>0</v>
      </c>
      <c r="U149" s="33">
        <f t="shared" si="16"/>
        <v>0</v>
      </c>
      <c r="V149" s="33">
        <f t="shared" si="17"/>
        <v>0</v>
      </c>
      <c r="W149" s="33">
        <f t="shared" si="18"/>
        <v>0</v>
      </c>
      <c r="X149" s="33">
        <f t="shared" si="19"/>
        <v>0</v>
      </c>
      <c r="Y149" s="33">
        <f t="shared" si="20"/>
        <v>0</v>
      </c>
      <c r="Z149" s="33">
        <f t="shared" si="21"/>
        <v>0</v>
      </c>
      <c r="AA149" s="34"/>
    </row>
    <row r="150" spans="1:27" ht="38.25">
      <c r="A150" s="30"/>
      <c r="B150" s="45" t="s">
        <v>231</v>
      </c>
      <c r="C150" s="41" t="s">
        <v>208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3</v>
      </c>
      <c r="L150" s="43">
        <v>2020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3</v>
      </c>
      <c r="T150" s="33">
        <f t="shared" si="15"/>
        <v>0</v>
      </c>
      <c r="U150" s="33">
        <f t="shared" si="16"/>
        <v>0</v>
      </c>
      <c r="V150" s="33">
        <f t="shared" si="17"/>
        <v>0</v>
      </c>
      <c r="W150" s="33">
        <f t="shared" si="18"/>
        <v>0</v>
      </c>
      <c r="X150" s="33">
        <f t="shared" si="19"/>
        <v>0</v>
      </c>
      <c r="Y150" s="33">
        <f t="shared" si="20"/>
        <v>0</v>
      </c>
      <c r="Z150" s="33">
        <f t="shared" si="21"/>
        <v>0</v>
      </c>
      <c r="AA150" s="34"/>
    </row>
    <row r="151" spans="1:27" ht="13.5">
      <c r="A151" s="30"/>
      <c r="B151" s="40" t="s">
        <v>84</v>
      </c>
      <c r="C151" s="41"/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f t="shared" si="15"/>
        <v>0</v>
      </c>
      <c r="U151" s="33">
        <f t="shared" si="16"/>
        <v>0</v>
      </c>
      <c r="V151" s="33">
        <f t="shared" si="17"/>
        <v>0</v>
      </c>
      <c r="W151" s="33">
        <f t="shared" si="18"/>
        <v>0</v>
      </c>
      <c r="X151" s="33">
        <f t="shared" si="19"/>
        <v>0</v>
      </c>
      <c r="Y151" s="33">
        <f t="shared" si="20"/>
        <v>0</v>
      </c>
      <c r="Z151" s="33">
        <f t="shared" si="21"/>
        <v>0</v>
      </c>
      <c r="AA151" s="34"/>
    </row>
    <row r="152" spans="1:27" ht="25.5">
      <c r="A152" s="30"/>
      <c r="B152" s="45" t="s">
        <v>232</v>
      </c>
      <c r="C152" s="41" t="s">
        <v>208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1</v>
      </c>
      <c r="L152" s="43">
        <v>2020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</v>
      </c>
      <c r="T152" s="33">
        <f t="shared" si="15"/>
        <v>0</v>
      </c>
      <c r="U152" s="33">
        <f t="shared" si="16"/>
        <v>0</v>
      </c>
      <c r="V152" s="33">
        <f t="shared" si="17"/>
        <v>0</v>
      </c>
      <c r="W152" s="33">
        <f t="shared" si="18"/>
        <v>0</v>
      </c>
      <c r="X152" s="33">
        <f t="shared" si="19"/>
        <v>0</v>
      </c>
      <c r="Y152" s="33">
        <f t="shared" si="20"/>
        <v>0</v>
      </c>
      <c r="Z152" s="33">
        <f t="shared" si="21"/>
        <v>0</v>
      </c>
      <c r="AA152" s="34"/>
    </row>
    <row r="153" spans="1:27" ht="25.5">
      <c r="A153" s="30"/>
      <c r="B153" s="45" t="s">
        <v>233</v>
      </c>
      <c r="C153" s="41" t="s">
        <v>208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2</v>
      </c>
      <c r="L153" s="43">
        <v>2020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2</v>
      </c>
      <c r="T153" s="33">
        <f t="shared" si="15"/>
        <v>0</v>
      </c>
      <c r="U153" s="33">
        <f t="shared" si="16"/>
        <v>0</v>
      </c>
      <c r="V153" s="33">
        <f t="shared" si="17"/>
        <v>0</v>
      </c>
      <c r="W153" s="33">
        <f t="shared" si="18"/>
        <v>0</v>
      </c>
      <c r="X153" s="33">
        <f t="shared" si="19"/>
        <v>0</v>
      </c>
      <c r="Y153" s="33">
        <f t="shared" si="20"/>
        <v>0</v>
      </c>
      <c r="Z153" s="33">
        <f t="shared" si="21"/>
        <v>0</v>
      </c>
      <c r="AA153" s="34"/>
    </row>
    <row r="154" spans="1:27" ht="13.5">
      <c r="A154" s="30"/>
      <c r="B154" s="40" t="s">
        <v>95</v>
      </c>
      <c r="C154" s="41"/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f t="shared" si="15"/>
        <v>0</v>
      </c>
      <c r="U154" s="33">
        <f t="shared" si="16"/>
        <v>0</v>
      </c>
      <c r="V154" s="33">
        <f t="shared" si="17"/>
        <v>0</v>
      </c>
      <c r="W154" s="33">
        <f t="shared" si="18"/>
        <v>0</v>
      </c>
      <c r="X154" s="33">
        <f t="shared" si="19"/>
        <v>0</v>
      </c>
      <c r="Y154" s="33">
        <f t="shared" si="20"/>
        <v>0</v>
      </c>
      <c r="Z154" s="33">
        <f t="shared" si="21"/>
        <v>0</v>
      </c>
      <c r="AA154" s="34">
        <v>0</v>
      </c>
    </row>
    <row r="155" spans="1:27" ht="25.5">
      <c r="A155" s="30"/>
      <c r="B155" s="45" t="s">
        <v>234</v>
      </c>
      <c r="C155" s="41" t="s">
        <v>208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2</v>
      </c>
      <c r="L155" s="43">
        <v>2020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2</v>
      </c>
      <c r="T155" s="33">
        <f t="shared" si="15"/>
        <v>0</v>
      </c>
      <c r="U155" s="33">
        <f t="shared" si="16"/>
        <v>0</v>
      </c>
      <c r="V155" s="33">
        <f t="shared" si="17"/>
        <v>0</v>
      </c>
      <c r="W155" s="33">
        <f t="shared" si="18"/>
        <v>0</v>
      </c>
      <c r="X155" s="33">
        <f t="shared" si="19"/>
        <v>0</v>
      </c>
      <c r="Y155" s="33">
        <f t="shared" si="20"/>
        <v>0</v>
      </c>
      <c r="Z155" s="33">
        <f t="shared" si="21"/>
        <v>0</v>
      </c>
      <c r="AA155" s="34"/>
    </row>
    <row r="156" spans="1:27" ht="13.5">
      <c r="A156" s="30"/>
      <c r="B156" s="40" t="s">
        <v>87</v>
      </c>
      <c r="C156" s="41"/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f t="shared" si="15"/>
        <v>0</v>
      </c>
      <c r="U156" s="33">
        <f t="shared" si="16"/>
        <v>0</v>
      </c>
      <c r="V156" s="33">
        <f t="shared" si="17"/>
        <v>0</v>
      </c>
      <c r="W156" s="33">
        <f t="shared" si="18"/>
        <v>0</v>
      </c>
      <c r="X156" s="33">
        <f t="shared" si="19"/>
        <v>0</v>
      </c>
      <c r="Y156" s="33">
        <f t="shared" si="20"/>
        <v>0</v>
      </c>
      <c r="Z156" s="33">
        <f t="shared" si="21"/>
        <v>0</v>
      </c>
      <c r="AA156" s="34"/>
    </row>
    <row r="157" spans="1:27" ht="25.5">
      <c r="A157" s="30"/>
      <c r="B157" s="45" t="s">
        <v>235</v>
      </c>
      <c r="C157" s="41" t="s">
        <v>208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1</v>
      </c>
      <c r="L157" s="43">
        <v>2020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1</v>
      </c>
      <c r="T157" s="33">
        <f t="shared" si="15"/>
        <v>0</v>
      </c>
      <c r="U157" s="33">
        <f t="shared" si="16"/>
        <v>0</v>
      </c>
      <c r="V157" s="33">
        <f t="shared" si="17"/>
        <v>0</v>
      </c>
      <c r="W157" s="33">
        <f t="shared" si="18"/>
        <v>0</v>
      </c>
      <c r="X157" s="33">
        <f t="shared" si="19"/>
        <v>0</v>
      </c>
      <c r="Y157" s="33">
        <f t="shared" si="20"/>
        <v>0</v>
      </c>
      <c r="Z157" s="33">
        <f t="shared" si="21"/>
        <v>0</v>
      </c>
      <c r="AA157" s="34" t="s">
        <v>146</v>
      </c>
    </row>
    <row r="158" spans="1:27" ht="25.5">
      <c r="A158" s="30"/>
      <c r="B158" s="45" t="s">
        <v>236</v>
      </c>
      <c r="C158" s="41" t="s">
        <v>208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1</v>
      </c>
      <c r="L158" s="43">
        <v>2020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1</v>
      </c>
      <c r="T158" s="33">
        <f t="shared" si="15"/>
        <v>0</v>
      </c>
      <c r="U158" s="33">
        <f t="shared" si="16"/>
        <v>0</v>
      </c>
      <c r="V158" s="33">
        <f t="shared" si="17"/>
        <v>0</v>
      </c>
      <c r="W158" s="33">
        <f t="shared" si="18"/>
        <v>0</v>
      </c>
      <c r="X158" s="33">
        <f t="shared" si="19"/>
        <v>0</v>
      </c>
      <c r="Y158" s="33">
        <f t="shared" si="20"/>
        <v>0</v>
      </c>
      <c r="Z158" s="33">
        <f t="shared" si="21"/>
        <v>0</v>
      </c>
      <c r="AA158" s="34" t="s">
        <v>146</v>
      </c>
    </row>
    <row r="159" spans="1:27" ht="38.25">
      <c r="A159" s="37" t="s">
        <v>237</v>
      </c>
      <c r="B159" s="44" t="s">
        <v>97</v>
      </c>
      <c r="C159" s="39" t="s">
        <v>238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69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69</v>
      </c>
      <c r="T159" s="33">
        <f t="shared" si="15"/>
        <v>0</v>
      </c>
      <c r="U159" s="33">
        <f t="shared" si="16"/>
        <v>0</v>
      </c>
      <c r="V159" s="33">
        <f t="shared" si="17"/>
        <v>0</v>
      </c>
      <c r="W159" s="33">
        <f t="shared" si="18"/>
        <v>0</v>
      </c>
      <c r="X159" s="33">
        <f t="shared" si="19"/>
        <v>0</v>
      </c>
      <c r="Y159" s="33">
        <f t="shared" si="20"/>
        <v>0</v>
      </c>
      <c r="Z159" s="33">
        <f t="shared" si="21"/>
        <v>0</v>
      </c>
      <c r="AA159" s="34">
        <v>0</v>
      </c>
    </row>
    <row r="160" spans="1:27" ht="13.5">
      <c r="A160" s="30"/>
      <c r="B160" s="40" t="s">
        <v>82</v>
      </c>
      <c r="C160" s="41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f t="shared" si="15"/>
        <v>0</v>
      </c>
      <c r="U160" s="33">
        <f t="shared" si="16"/>
        <v>0</v>
      </c>
      <c r="V160" s="33">
        <f t="shared" si="17"/>
        <v>0</v>
      </c>
      <c r="W160" s="33">
        <f t="shared" si="18"/>
        <v>0</v>
      </c>
      <c r="X160" s="33">
        <f t="shared" si="19"/>
        <v>0</v>
      </c>
      <c r="Y160" s="33">
        <f t="shared" si="20"/>
        <v>0</v>
      </c>
      <c r="Z160" s="33">
        <f t="shared" si="21"/>
        <v>0</v>
      </c>
      <c r="AA160" s="34">
        <v>0</v>
      </c>
    </row>
    <row r="161" spans="1:27" ht="25.5">
      <c r="A161" s="30"/>
      <c r="B161" s="45" t="s">
        <v>239</v>
      </c>
      <c r="C161" s="41" t="s">
        <v>238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12</v>
      </c>
      <c r="L161" s="43">
        <v>2020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12</v>
      </c>
      <c r="T161" s="33">
        <f t="shared" si="15"/>
        <v>0</v>
      </c>
      <c r="U161" s="33">
        <f t="shared" si="16"/>
        <v>0</v>
      </c>
      <c r="V161" s="33">
        <f t="shared" si="17"/>
        <v>0</v>
      </c>
      <c r="W161" s="33">
        <f t="shared" si="18"/>
        <v>0</v>
      </c>
      <c r="X161" s="33">
        <f t="shared" si="19"/>
        <v>0</v>
      </c>
      <c r="Y161" s="33">
        <f t="shared" si="20"/>
        <v>0</v>
      </c>
      <c r="Z161" s="33">
        <f t="shared" si="21"/>
        <v>0</v>
      </c>
      <c r="AA161" s="34"/>
    </row>
    <row r="162" spans="1:27" ht="25.5">
      <c r="A162" s="30"/>
      <c r="B162" s="45" t="s">
        <v>240</v>
      </c>
      <c r="C162" s="41" t="s">
        <v>238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9</v>
      </c>
      <c r="L162" s="43">
        <v>2020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9</v>
      </c>
      <c r="T162" s="33">
        <f t="shared" si="15"/>
        <v>0</v>
      </c>
      <c r="U162" s="33">
        <f t="shared" si="16"/>
        <v>0</v>
      </c>
      <c r="V162" s="33">
        <f t="shared" si="17"/>
        <v>0</v>
      </c>
      <c r="W162" s="33">
        <f t="shared" si="18"/>
        <v>0</v>
      </c>
      <c r="X162" s="33">
        <f t="shared" si="19"/>
        <v>0</v>
      </c>
      <c r="Y162" s="33">
        <f t="shared" si="20"/>
        <v>0</v>
      </c>
      <c r="Z162" s="33">
        <f t="shared" si="21"/>
        <v>0</v>
      </c>
      <c r="AA162" s="34"/>
    </row>
    <row r="163" spans="1:27" ht="13.5">
      <c r="A163" s="30"/>
      <c r="B163" s="40" t="s">
        <v>91</v>
      </c>
      <c r="C163" s="41"/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f t="shared" si="15"/>
        <v>0</v>
      </c>
      <c r="U163" s="33">
        <f t="shared" si="16"/>
        <v>0</v>
      </c>
      <c r="V163" s="33">
        <f t="shared" si="17"/>
        <v>0</v>
      </c>
      <c r="W163" s="33">
        <f t="shared" si="18"/>
        <v>0</v>
      </c>
      <c r="X163" s="33">
        <f t="shared" si="19"/>
        <v>0</v>
      </c>
      <c r="Y163" s="33">
        <f t="shared" si="20"/>
        <v>0</v>
      </c>
      <c r="Z163" s="33">
        <f t="shared" si="21"/>
        <v>0</v>
      </c>
      <c r="AA163" s="34">
        <v>0</v>
      </c>
    </row>
    <row r="164" spans="1:27" ht="51">
      <c r="A164" s="30"/>
      <c r="B164" s="45" t="s">
        <v>241</v>
      </c>
      <c r="C164" s="41" t="s">
        <v>238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20</v>
      </c>
      <c r="L164" s="43">
        <v>2020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20</v>
      </c>
      <c r="T164" s="33">
        <f t="shared" si="15"/>
        <v>0</v>
      </c>
      <c r="U164" s="33">
        <f t="shared" si="16"/>
        <v>0</v>
      </c>
      <c r="V164" s="33">
        <f t="shared" si="17"/>
        <v>0</v>
      </c>
      <c r="W164" s="33">
        <f t="shared" si="18"/>
        <v>0</v>
      </c>
      <c r="X164" s="33">
        <f t="shared" si="19"/>
        <v>0</v>
      </c>
      <c r="Y164" s="33">
        <f t="shared" si="20"/>
        <v>0</v>
      </c>
      <c r="Z164" s="33">
        <f t="shared" si="21"/>
        <v>0</v>
      </c>
      <c r="AA164" s="34">
        <v>0</v>
      </c>
    </row>
    <row r="165" spans="1:27" ht="51">
      <c r="A165" s="30"/>
      <c r="B165" s="45" t="s">
        <v>242</v>
      </c>
      <c r="C165" s="41" t="s">
        <v>238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14</v>
      </c>
      <c r="L165" s="43">
        <v>2020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14</v>
      </c>
      <c r="T165" s="33">
        <f t="shared" si="15"/>
        <v>0</v>
      </c>
      <c r="U165" s="33">
        <f t="shared" si="16"/>
        <v>0</v>
      </c>
      <c r="V165" s="33">
        <f t="shared" si="17"/>
        <v>0</v>
      </c>
      <c r="W165" s="33">
        <f t="shared" si="18"/>
        <v>0</v>
      </c>
      <c r="X165" s="33">
        <f t="shared" si="19"/>
        <v>0</v>
      </c>
      <c r="Y165" s="33">
        <f t="shared" si="20"/>
        <v>0</v>
      </c>
      <c r="Z165" s="33">
        <f t="shared" si="21"/>
        <v>0</v>
      </c>
      <c r="AA165" s="34">
        <v>0</v>
      </c>
    </row>
    <row r="166" spans="1:27" ht="13.5">
      <c r="A166" s="30"/>
      <c r="B166" s="40" t="s">
        <v>92</v>
      </c>
      <c r="C166" s="41"/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f t="shared" si="15"/>
        <v>0</v>
      </c>
      <c r="U166" s="33">
        <f t="shared" si="16"/>
        <v>0</v>
      </c>
      <c r="V166" s="33">
        <f t="shared" si="17"/>
        <v>0</v>
      </c>
      <c r="W166" s="33">
        <f t="shared" si="18"/>
        <v>0</v>
      </c>
      <c r="X166" s="33">
        <f t="shared" si="19"/>
        <v>0</v>
      </c>
      <c r="Y166" s="33">
        <f t="shared" si="20"/>
        <v>0</v>
      </c>
      <c r="Z166" s="33">
        <f t="shared" si="21"/>
        <v>0</v>
      </c>
      <c r="AA166" s="34"/>
    </row>
    <row r="167" spans="1:27" ht="38.25">
      <c r="A167" s="30"/>
      <c r="B167" s="45" t="s">
        <v>243</v>
      </c>
      <c r="C167" s="41" t="s">
        <v>238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14</v>
      </c>
      <c r="L167" s="43">
        <v>2020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14</v>
      </c>
      <c r="T167" s="33">
        <f t="shared" si="15"/>
        <v>0</v>
      </c>
      <c r="U167" s="33">
        <f t="shared" si="16"/>
        <v>0</v>
      </c>
      <c r="V167" s="33">
        <f t="shared" si="17"/>
        <v>0</v>
      </c>
      <c r="W167" s="33">
        <f t="shared" si="18"/>
        <v>0</v>
      </c>
      <c r="X167" s="33">
        <f t="shared" si="19"/>
        <v>0</v>
      </c>
      <c r="Y167" s="33">
        <f t="shared" si="20"/>
        <v>0</v>
      </c>
      <c r="Z167" s="33">
        <f t="shared" si="21"/>
        <v>0</v>
      </c>
      <c r="AA167" s="34"/>
    </row>
    <row r="168" spans="1:27" ht="38.25">
      <c r="A168" s="37" t="s">
        <v>244</v>
      </c>
      <c r="B168" s="44" t="s">
        <v>98</v>
      </c>
      <c r="C168" s="39" t="s">
        <v>245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21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21</v>
      </c>
      <c r="T168" s="33">
        <f t="shared" si="15"/>
        <v>0</v>
      </c>
      <c r="U168" s="33">
        <f t="shared" si="16"/>
        <v>0</v>
      </c>
      <c r="V168" s="33">
        <f t="shared" si="17"/>
        <v>0</v>
      </c>
      <c r="W168" s="33">
        <f t="shared" si="18"/>
        <v>0</v>
      </c>
      <c r="X168" s="33">
        <f t="shared" si="19"/>
        <v>0</v>
      </c>
      <c r="Y168" s="33">
        <f t="shared" si="20"/>
        <v>0</v>
      </c>
      <c r="Z168" s="33">
        <f t="shared" si="21"/>
        <v>0</v>
      </c>
      <c r="AA168" s="34">
        <v>0</v>
      </c>
    </row>
    <row r="169" spans="1:27" ht="13.5">
      <c r="A169" s="30"/>
      <c r="B169" s="46" t="s">
        <v>82</v>
      </c>
      <c r="C169" s="41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f t="shared" si="15"/>
        <v>0</v>
      </c>
      <c r="U169" s="33">
        <f t="shared" si="16"/>
        <v>0</v>
      </c>
      <c r="V169" s="33">
        <f t="shared" si="17"/>
        <v>0</v>
      </c>
      <c r="W169" s="33">
        <f t="shared" si="18"/>
        <v>0</v>
      </c>
      <c r="X169" s="33">
        <f t="shared" si="19"/>
        <v>0</v>
      </c>
      <c r="Y169" s="33">
        <f t="shared" si="20"/>
        <v>0</v>
      </c>
      <c r="Z169" s="33">
        <f t="shared" si="21"/>
        <v>0</v>
      </c>
      <c r="AA169" s="34">
        <v>0</v>
      </c>
    </row>
    <row r="170" spans="1:27" ht="38.25">
      <c r="A170" s="30"/>
      <c r="B170" s="45" t="s">
        <v>246</v>
      </c>
      <c r="C170" s="41" t="s">
        <v>245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5</v>
      </c>
      <c r="L170" s="43">
        <v>2020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5</v>
      </c>
      <c r="T170" s="33">
        <f t="shared" si="15"/>
        <v>0</v>
      </c>
      <c r="U170" s="33">
        <f t="shared" si="16"/>
        <v>0</v>
      </c>
      <c r="V170" s="33">
        <f t="shared" si="17"/>
        <v>0</v>
      </c>
      <c r="W170" s="33">
        <f t="shared" si="18"/>
        <v>0</v>
      </c>
      <c r="X170" s="33">
        <f t="shared" si="19"/>
        <v>0</v>
      </c>
      <c r="Y170" s="33">
        <f t="shared" si="20"/>
        <v>0</v>
      </c>
      <c r="Z170" s="33">
        <f t="shared" si="21"/>
        <v>0</v>
      </c>
      <c r="AA170" s="34"/>
    </row>
    <row r="171" spans="1:27" ht="38.25">
      <c r="A171" s="30"/>
      <c r="B171" s="45" t="s">
        <v>247</v>
      </c>
      <c r="C171" s="41" t="s">
        <v>245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1</v>
      </c>
      <c r="L171" s="43">
        <v>2020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1</v>
      </c>
      <c r="T171" s="33">
        <f t="shared" si="15"/>
        <v>0</v>
      </c>
      <c r="U171" s="33">
        <f t="shared" si="16"/>
        <v>0</v>
      </c>
      <c r="V171" s="33">
        <f t="shared" si="17"/>
        <v>0</v>
      </c>
      <c r="W171" s="33">
        <f t="shared" si="18"/>
        <v>0</v>
      </c>
      <c r="X171" s="33">
        <f t="shared" si="19"/>
        <v>0</v>
      </c>
      <c r="Y171" s="33">
        <f t="shared" si="20"/>
        <v>0</v>
      </c>
      <c r="Z171" s="33">
        <f t="shared" si="21"/>
        <v>0</v>
      </c>
      <c r="AA171" s="34" t="s">
        <v>527</v>
      </c>
    </row>
    <row r="172" spans="1:27" ht="38.25">
      <c r="A172" s="30"/>
      <c r="B172" s="45" t="s">
        <v>248</v>
      </c>
      <c r="C172" s="41" t="s">
        <v>245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2</v>
      </c>
      <c r="L172" s="43">
        <v>2020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2</v>
      </c>
      <c r="T172" s="33">
        <f t="shared" si="15"/>
        <v>0</v>
      </c>
      <c r="U172" s="33">
        <f t="shared" si="16"/>
        <v>0</v>
      </c>
      <c r="V172" s="33">
        <f t="shared" si="17"/>
        <v>0</v>
      </c>
      <c r="W172" s="33">
        <f t="shared" si="18"/>
        <v>0</v>
      </c>
      <c r="X172" s="33">
        <f t="shared" si="19"/>
        <v>0</v>
      </c>
      <c r="Y172" s="33">
        <f t="shared" si="20"/>
        <v>0</v>
      </c>
      <c r="Z172" s="33">
        <f t="shared" si="21"/>
        <v>0</v>
      </c>
      <c r="AA172" s="34"/>
    </row>
    <row r="173" spans="1:27" ht="38.25">
      <c r="A173" s="30"/>
      <c r="B173" s="45" t="s">
        <v>249</v>
      </c>
      <c r="C173" s="41" t="s">
        <v>245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1</v>
      </c>
      <c r="L173" s="43">
        <v>2020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1</v>
      </c>
      <c r="T173" s="33">
        <f t="shared" si="15"/>
        <v>0</v>
      </c>
      <c r="U173" s="33">
        <f t="shared" si="16"/>
        <v>0</v>
      </c>
      <c r="V173" s="33">
        <f t="shared" si="17"/>
        <v>0</v>
      </c>
      <c r="W173" s="33">
        <f t="shared" si="18"/>
        <v>0</v>
      </c>
      <c r="X173" s="33">
        <f t="shared" si="19"/>
        <v>0</v>
      </c>
      <c r="Y173" s="33">
        <f t="shared" si="20"/>
        <v>0</v>
      </c>
      <c r="Z173" s="33">
        <f t="shared" si="21"/>
        <v>0</v>
      </c>
      <c r="AA173" s="34"/>
    </row>
    <row r="174" spans="1:27" ht="38.25">
      <c r="A174" s="30"/>
      <c r="B174" s="45" t="s">
        <v>250</v>
      </c>
      <c r="C174" s="41" t="s">
        <v>245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1</v>
      </c>
      <c r="L174" s="43">
        <v>2020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1</v>
      </c>
      <c r="T174" s="33">
        <f t="shared" si="15"/>
        <v>0</v>
      </c>
      <c r="U174" s="33">
        <f t="shared" si="16"/>
        <v>0</v>
      </c>
      <c r="V174" s="33">
        <f t="shared" si="17"/>
        <v>0</v>
      </c>
      <c r="W174" s="33">
        <f t="shared" si="18"/>
        <v>0</v>
      </c>
      <c r="X174" s="33">
        <f t="shared" si="19"/>
        <v>0</v>
      </c>
      <c r="Y174" s="33">
        <f t="shared" si="20"/>
        <v>0</v>
      </c>
      <c r="Z174" s="33">
        <f t="shared" si="21"/>
        <v>0</v>
      </c>
      <c r="AA174" s="34"/>
    </row>
    <row r="175" spans="1:27" ht="38.25">
      <c r="A175" s="30"/>
      <c r="B175" s="45" t="s">
        <v>251</v>
      </c>
      <c r="C175" s="41" t="s">
        <v>245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1</v>
      </c>
      <c r="L175" s="43">
        <v>2020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1</v>
      </c>
      <c r="T175" s="33">
        <f t="shared" si="15"/>
        <v>0</v>
      </c>
      <c r="U175" s="33">
        <f t="shared" si="16"/>
        <v>0</v>
      </c>
      <c r="V175" s="33">
        <f t="shared" si="17"/>
        <v>0</v>
      </c>
      <c r="W175" s="33">
        <f t="shared" si="18"/>
        <v>0</v>
      </c>
      <c r="X175" s="33">
        <f t="shared" si="19"/>
        <v>0</v>
      </c>
      <c r="Y175" s="33">
        <f t="shared" si="20"/>
        <v>0</v>
      </c>
      <c r="Z175" s="33">
        <f t="shared" si="21"/>
        <v>0</v>
      </c>
      <c r="AA175" s="34"/>
    </row>
    <row r="176" spans="1:27" ht="13.5">
      <c r="A176" s="30"/>
      <c r="B176" s="40" t="s">
        <v>91</v>
      </c>
      <c r="C176" s="41"/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f t="shared" si="15"/>
        <v>0</v>
      </c>
      <c r="U176" s="33">
        <f t="shared" si="16"/>
        <v>0</v>
      </c>
      <c r="V176" s="33">
        <f t="shared" si="17"/>
        <v>0</v>
      </c>
      <c r="W176" s="33">
        <f t="shared" si="18"/>
        <v>0</v>
      </c>
      <c r="X176" s="33">
        <f t="shared" si="19"/>
        <v>0</v>
      </c>
      <c r="Y176" s="33">
        <f t="shared" si="20"/>
        <v>0</v>
      </c>
      <c r="Z176" s="33">
        <f t="shared" si="21"/>
        <v>0</v>
      </c>
      <c r="AA176" s="34"/>
    </row>
    <row r="177" spans="1:27" ht="38.25">
      <c r="A177" s="30"/>
      <c r="B177" s="45" t="s">
        <v>252</v>
      </c>
      <c r="C177" s="41" t="s">
        <v>245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1</v>
      </c>
      <c r="L177" s="43">
        <v>2020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1</v>
      </c>
      <c r="T177" s="33">
        <f t="shared" si="15"/>
        <v>0</v>
      </c>
      <c r="U177" s="33">
        <f t="shared" si="16"/>
        <v>0</v>
      </c>
      <c r="V177" s="33">
        <f t="shared" si="17"/>
        <v>0</v>
      </c>
      <c r="W177" s="33">
        <f t="shared" si="18"/>
        <v>0</v>
      </c>
      <c r="X177" s="33">
        <f t="shared" si="19"/>
        <v>0</v>
      </c>
      <c r="Y177" s="33">
        <f t="shared" si="20"/>
        <v>0</v>
      </c>
      <c r="Z177" s="33">
        <f t="shared" si="21"/>
        <v>0</v>
      </c>
      <c r="AA177" s="34"/>
    </row>
    <row r="178" spans="1:27" ht="38.25">
      <c r="A178" s="30"/>
      <c r="B178" s="45" t="s">
        <v>253</v>
      </c>
      <c r="C178" s="41" t="s">
        <v>245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5</v>
      </c>
      <c r="L178" s="43">
        <v>2020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5</v>
      </c>
      <c r="T178" s="33">
        <f t="shared" si="15"/>
        <v>0</v>
      </c>
      <c r="U178" s="33">
        <f t="shared" si="16"/>
        <v>0</v>
      </c>
      <c r="V178" s="33">
        <f t="shared" si="17"/>
        <v>0</v>
      </c>
      <c r="W178" s="33">
        <f t="shared" si="18"/>
        <v>0</v>
      </c>
      <c r="X178" s="33">
        <f t="shared" si="19"/>
        <v>0</v>
      </c>
      <c r="Y178" s="33">
        <f t="shared" si="20"/>
        <v>0</v>
      </c>
      <c r="Z178" s="33">
        <f t="shared" si="21"/>
        <v>0</v>
      </c>
      <c r="AA178" s="34"/>
    </row>
    <row r="179" spans="1:27" ht="13.5">
      <c r="A179" s="30"/>
      <c r="B179" s="40" t="s">
        <v>92</v>
      </c>
      <c r="C179" s="41"/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f t="shared" si="15"/>
        <v>0</v>
      </c>
      <c r="U179" s="33">
        <f t="shared" si="16"/>
        <v>0</v>
      </c>
      <c r="V179" s="33">
        <f t="shared" si="17"/>
        <v>0</v>
      </c>
      <c r="W179" s="33">
        <f t="shared" si="18"/>
        <v>0</v>
      </c>
      <c r="X179" s="33">
        <f t="shared" si="19"/>
        <v>0</v>
      </c>
      <c r="Y179" s="33">
        <f t="shared" si="20"/>
        <v>0</v>
      </c>
      <c r="Z179" s="33">
        <f t="shared" si="21"/>
        <v>0</v>
      </c>
      <c r="AA179" s="34"/>
    </row>
    <row r="180" spans="1:27" ht="38.25">
      <c r="A180" s="30"/>
      <c r="B180" s="45" t="s">
        <v>254</v>
      </c>
      <c r="C180" s="41" t="s">
        <v>245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1</v>
      </c>
      <c r="L180" s="43">
        <v>2020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1</v>
      </c>
      <c r="T180" s="33">
        <f t="shared" si="15"/>
        <v>0</v>
      </c>
      <c r="U180" s="33">
        <f t="shared" si="16"/>
        <v>0</v>
      </c>
      <c r="V180" s="33">
        <f t="shared" si="17"/>
        <v>0</v>
      </c>
      <c r="W180" s="33">
        <f t="shared" si="18"/>
        <v>0</v>
      </c>
      <c r="X180" s="33">
        <f t="shared" si="19"/>
        <v>0</v>
      </c>
      <c r="Y180" s="33">
        <f t="shared" si="20"/>
        <v>0</v>
      </c>
      <c r="Z180" s="33">
        <f t="shared" si="21"/>
        <v>0</v>
      </c>
      <c r="AA180" s="34"/>
    </row>
    <row r="181" spans="1:27" ht="38.25">
      <c r="A181" s="30"/>
      <c r="B181" s="45" t="s">
        <v>255</v>
      </c>
      <c r="C181" s="41" t="s">
        <v>245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1</v>
      </c>
      <c r="L181" s="43">
        <v>2020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1</v>
      </c>
      <c r="T181" s="33">
        <f t="shared" si="15"/>
        <v>0</v>
      </c>
      <c r="U181" s="33">
        <f t="shared" si="16"/>
        <v>0</v>
      </c>
      <c r="V181" s="33">
        <f t="shared" si="17"/>
        <v>0</v>
      </c>
      <c r="W181" s="33">
        <f t="shared" si="18"/>
        <v>0</v>
      </c>
      <c r="X181" s="33">
        <f t="shared" si="19"/>
        <v>0</v>
      </c>
      <c r="Y181" s="33">
        <f t="shared" si="20"/>
        <v>0</v>
      </c>
      <c r="Z181" s="33">
        <f t="shared" si="21"/>
        <v>0</v>
      </c>
      <c r="AA181" s="34"/>
    </row>
    <row r="182" spans="1:27" ht="38.25">
      <c r="A182" s="30"/>
      <c r="B182" s="45" t="s">
        <v>256</v>
      </c>
      <c r="C182" s="41" t="s">
        <v>245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1</v>
      </c>
      <c r="L182" s="43">
        <v>2020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1</v>
      </c>
      <c r="T182" s="33">
        <f t="shared" si="15"/>
        <v>0</v>
      </c>
      <c r="U182" s="33">
        <f t="shared" si="16"/>
        <v>0</v>
      </c>
      <c r="V182" s="33">
        <f t="shared" si="17"/>
        <v>0</v>
      </c>
      <c r="W182" s="33">
        <f t="shared" si="18"/>
        <v>0</v>
      </c>
      <c r="X182" s="33">
        <f t="shared" si="19"/>
        <v>0</v>
      </c>
      <c r="Y182" s="33">
        <f t="shared" si="20"/>
        <v>0</v>
      </c>
      <c r="Z182" s="33">
        <f t="shared" si="21"/>
        <v>0</v>
      </c>
      <c r="AA182" s="34"/>
    </row>
    <row r="183" spans="1:27" ht="38.25">
      <c r="A183" s="30"/>
      <c r="B183" s="45" t="s">
        <v>257</v>
      </c>
      <c r="C183" s="41" t="s">
        <v>245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1</v>
      </c>
      <c r="L183" s="43">
        <v>2020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1</v>
      </c>
      <c r="T183" s="33">
        <f t="shared" si="15"/>
        <v>0</v>
      </c>
      <c r="U183" s="33">
        <f t="shared" si="16"/>
        <v>0</v>
      </c>
      <c r="V183" s="33">
        <f t="shared" si="17"/>
        <v>0</v>
      </c>
      <c r="W183" s="33">
        <f t="shared" si="18"/>
        <v>0</v>
      </c>
      <c r="X183" s="33">
        <f t="shared" si="19"/>
        <v>0</v>
      </c>
      <c r="Y183" s="33">
        <f t="shared" si="20"/>
        <v>0</v>
      </c>
      <c r="Z183" s="33">
        <f t="shared" si="21"/>
        <v>0</v>
      </c>
      <c r="AA183" s="34"/>
    </row>
    <row r="184" spans="1:27" ht="38.25">
      <c r="A184" s="37" t="s">
        <v>99</v>
      </c>
      <c r="B184" s="47" t="s">
        <v>100</v>
      </c>
      <c r="C184" s="38" t="s">
        <v>28</v>
      </c>
      <c r="D184" s="33">
        <v>0</v>
      </c>
      <c r="E184" s="33">
        <v>0</v>
      </c>
      <c r="F184" s="33">
        <v>0</v>
      </c>
      <c r="G184" s="33">
        <f>G185</f>
        <v>44.351000000000006</v>
      </c>
      <c r="H184" s="33">
        <f>H185</f>
        <v>0</v>
      </c>
      <c r="I184" s="33">
        <f>I185</f>
        <v>8.337000000000002</v>
      </c>
      <c r="J184" s="33">
        <f>J185</f>
        <v>0</v>
      </c>
      <c r="K184" s="33">
        <v>15</v>
      </c>
      <c r="L184" s="33">
        <v>0</v>
      </c>
      <c r="M184" s="33">
        <v>0</v>
      </c>
      <c r="N184" s="33">
        <v>0</v>
      </c>
      <c r="O184" s="33">
        <f>O185</f>
        <v>41.444</v>
      </c>
      <c r="P184" s="33">
        <f>P185</f>
        <v>0</v>
      </c>
      <c r="Q184" s="33">
        <f>Q185</f>
        <v>4.271</v>
      </c>
      <c r="R184" s="33">
        <f>R185</f>
        <v>0</v>
      </c>
      <c r="S184" s="33">
        <v>10</v>
      </c>
      <c r="T184" s="33">
        <f t="shared" si="15"/>
        <v>0</v>
      </c>
      <c r="U184" s="33">
        <f t="shared" si="16"/>
        <v>0</v>
      </c>
      <c r="V184" s="33">
        <f t="shared" si="17"/>
        <v>-2.9070000000000036</v>
      </c>
      <c r="W184" s="33">
        <f t="shared" si="18"/>
        <v>0</v>
      </c>
      <c r="X184" s="33">
        <f t="shared" si="19"/>
        <v>-4.066000000000002</v>
      </c>
      <c r="Y184" s="33">
        <f t="shared" si="20"/>
        <v>0</v>
      </c>
      <c r="Z184" s="33">
        <f t="shared" si="21"/>
        <v>-5</v>
      </c>
      <c r="AA184" s="34">
        <v>0</v>
      </c>
    </row>
    <row r="185" spans="1:27" ht="25.5">
      <c r="A185" s="37" t="s">
        <v>101</v>
      </c>
      <c r="B185" s="47" t="s">
        <v>102</v>
      </c>
      <c r="C185" s="38" t="s">
        <v>28</v>
      </c>
      <c r="D185" s="33">
        <v>0</v>
      </c>
      <c r="E185" s="33">
        <v>0</v>
      </c>
      <c r="F185" s="33">
        <v>0</v>
      </c>
      <c r="G185" s="33">
        <f>G186+G253</f>
        <v>44.351000000000006</v>
      </c>
      <c r="H185" s="33">
        <f>H186+H253</f>
        <v>0</v>
      </c>
      <c r="I185" s="33">
        <f>I186+I253</f>
        <v>8.337000000000002</v>
      </c>
      <c r="J185" s="33">
        <f>J186+J253</f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f>O186+O253</f>
        <v>41.444</v>
      </c>
      <c r="P185" s="33">
        <f>P186+P253</f>
        <v>0</v>
      </c>
      <c r="Q185" s="33">
        <f>Q186+Q253</f>
        <v>4.271</v>
      </c>
      <c r="R185" s="33">
        <f>R186+R253</f>
        <v>0</v>
      </c>
      <c r="S185" s="33">
        <v>0</v>
      </c>
      <c r="T185" s="33">
        <f t="shared" si="15"/>
        <v>0</v>
      </c>
      <c r="U185" s="33">
        <f t="shared" si="16"/>
        <v>0</v>
      </c>
      <c r="V185" s="33">
        <f t="shared" si="17"/>
        <v>-2.9070000000000036</v>
      </c>
      <c r="W185" s="33">
        <f t="shared" si="18"/>
        <v>0</v>
      </c>
      <c r="X185" s="33">
        <f t="shared" si="19"/>
        <v>-4.066000000000002</v>
      </c>
      <c r="Y185" s="33">
        <f t="shared" si="20"/>
        <v>0</v>
      </c>
      <c r="Z185" s="33">
        <f t="shared" si="21"/>
        <v>0</v>
      </c>
      <c r="AA185" s="34">
        <v>0</v>
      </c>
    </row>
    <row r="186" spans="1:27" ht="25.5">
      <c r="A186" s="37" t="s">
        <v>258</v>
      </c>
      <c r="B186" s="44" t="s">
        <v>103</v>
      </c>
      <c r="C186" s="39" t="s">
        <v>259</v>
      </c>
      <c r="D186" s="33">
        <v>0</v>
      </c>
      <c r="E186" s="33">
        <v>0</v>
      </c>
      <c r="F186" s="33">
        <v>0</v>
      </c>
      <c r="G186" s="33">
        <f>SUM(G188:G252)</f>
        <v>44.351000000000006</v>
      </c>
      <c r="H186" s="33">
        <f>SUM(H188:H252)</f>
        <v>0</v>
      </c>
      <c r="I186" s="33">
        <f>SUM(I188:I252)</f>
        <v>0</v>
      </c>
      <c r="J186" s="33">
        <f>SUM(J188:J252)</f>
        <v>0</v>
      </c>
      <c r="K186" s="33">
        <f>SUM(K188:K252)</f>
        <v>0</v>
      </c>
      <c r="L186" s="33">
        <v>0</v>
      </c>
      <c r="M186" s="33">
        <v>0</v>
      </c>
      <c r="N186" s="33">
        <v>0</v>
      </c>
      <c r="O186" s="33">
        <f>SUM(O188:O252)</f>
        <v>41.444</v>
      </c>
      <c r="P186" s="33">
        <f>SUM(P188:P252)</f>
        <v>0</v>
      </c>
      <c r="Q186" s="33">
        <f>SUM(Q188:Q252)</f>
        <v>0</v>
      </c>
      <c r="R186" s="33">
        <f>SUM(R188:R252)</f>
        <v>0</v>
      </c>
      <c r="S186" s="33">
        <v>0</v>
      </c>
      <c r="T186" s="33">
        <f t="shared" si="15"/>
        <v>0</v>
      </c>
      <c r="U186" s="33">
        <f t="shared" si="16"/>
        <v>0</v>
      </c>
      <c r="V186" s="33">
        <f t="shared" si="17"/>
        <v>-2.9070000000000036</v>
      </c>
      <c r="W186" s="33">
        <f t="shared" si="18"/>
        <v>0</v>
      </c>
      <c r="X186" s="33">
        <f t="shared" si="19"/>
        <v>0</v>
      </c>
      <c r="Y186" s="33">
        <f t="shared" si="20"/>
        <v>0</v>
      </c>
      <c r="Z186" s="33">
        <f t="shared" si="21"/>
        <v>0</v>
      </c>
      <c r="AA186" s="34">
        <v>0</v>
      </c>
    </row>
    <row r="187" spans="1:27" ht="13.5">
      <c r="A187" s="30"/>
      <c r="B187" s="40" t="s">
        <v>82</v>
      </c>
      <c r="C187" s="41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f t="shared" si="15"/>
        <v>0</v>
      </c>
      <c r="U187" s="33">
        <f t="shared" si="16"/>
        <v>0</v>
      </c>
      <c r="V187" s="33">
        <f t="shared" si="17"/>
        <v>0</v>
      </c>
      <c r="W187" s="33">
        <f t="shared" si="18"/>
        <v>0</v>
      </c>
      <c r="X187" s="33">
        <f t="shared" si="19"/>
        <v>0</v>
      </c>
      <c r="Y187" s="33">
        <f t="shared" si="20"/>
        <v>0</v>
      </c>
      <c r="Z187" s="33">
        <f t="shared" si="21"/>
        <v>0</v>
      </c>
      <c r="AA187" s="34">
        <v>0</v>
      </c>
    </row>
    <row r="188" spans="1:27" ht="25.5">
      <c r="A188" s="30"/>
      <c r="B188" s="42" t="s">
        <v>260</v>
      </c>
      <c r="C188" s="41" t="s">
        <v>259</v>
      </c>
      <c r="D188" s="33">
        <v>0</v>
      </c>
      <c r="E188" s="33">
        <v>0</v>
      </c>
      <c r="F188" s="33">
        <v>0</v>
      </c>
      <c r="G188" s="33">
        <v>0.86</v>
      </c>
      <c r="H188" s="33">
        <v>0</v>
      </c>
      <c r="I188" s="33">
        <v>0</v>
      </c>
      <c r="J188" s="33">
        <v>0</v>
      </c>
      <c r="K188" s="33">
        <v>0</v>
      </c>
      <c r="L188" s="43">
        <v>2020</v>
      </c>
      <c r="M188" s="33">
        <v>0</v>
      </c>
      <c r="N188" s="33">
        <v>0</v>
      </c>
      <c r="O188" s="33">
        <v>0.918</v>
      </c>
      <c r="P188" s="33">
        <v>0</v>
      </c>
      <c r="Q188" s="33">
        <v>0</v>
      </c>
      <c r="R188" s="33">
        <v>0</v>
      </c>
      <c r="S188" s="33">
        <v>0</v>
      </c>
      <c r="T188" s="33">
        <f t="shared" si="15"/>
        <v>0</v>
      </c>
      <c r="U188" s="33">
        <f t="shared" si="16"/>
        <v>0</v>
      </c>
      <c r="V188" s="33">
        <f t="shared" si="17"/>
        <v>0.05800000000000005</v>
      </c>
      <c r="W188" s="33">
        <f t="shared" si="18"/>
        <v>0</v>
      </c>
      <c r="X188" s="33">
        <f t="shared" si="19"/>
        <v>0</v>
      </c>
      <c r="Y188" s="33">
        <f t="shared" si="20"/>
        <v>0</v>
      </c>
      <c r="Z188" s="33">
        <f t="shared" si="21"/>
        <v>0</v>
      </c>
      <c r="AA188" s="34" t="s">
        <v>528</v>
      </c>
    </row>
    <row r="189" spans="1:27" ht="38.25">
      <c r="A189" s="30"/>
      <c r="B189" s="42" t="s">
        <v>261</v>
      </c>
      <c r="C189" s="41" t="s">
        <v>259</v>
      </c>
      <c r="D189" s="33">
        <v>0</v>
      </c>
      <c r="E189" s="33">
        <v>0</v>
      </c>
      <c r="F189" s="33">
        <v>0</v>
      </c>
      <c r="G189" s="33">
        <v>0.94</v>
      </c>
      <c r="H189" s="33">
        <v>0</v>
      </c>
      <c r="I189" s="33">
        <v>0</v>
      </c>
      <c r="J189" s="33">
        <v>0</v>
      </c>
      <c r="K189" s="33">
        <v>0</v>
      </c>
      <c r="L189" s="43">
        <v>2020</v>
      </c>
      <c r="M189" s="33">
        <v>0</v>
      </c>
      <c r="N189" s="33">
        <v>0</v>
      </c>
      <c r="O189" s="33">
        <v>0.976</v>
      </c>
      <c r="P189" s="33">
        <v>0</v>
      </c>
      <c r="Q189" s="33">
        <v>0</v>
      </c>
      <c r="R189" s="33">
        <v>0</v>
      </c>
      <c r="S189" s="33">
        <v>0</v>
      </c>
      <c r="T189" s="33">
        <f t="shared" si="15"/>
        <v>0</v>
      </c>
      <c r="U189" s="33">
        <f t="shared" si="16"/>
        <v>0</v>
      </c>
      <c r="V189" s="33">
        <f t="shared" si="17"/>
        <v>0.03600000000000003</v>
      </c>
      <c r="W189" s="33">
        <f t="shared" si="18"/>
        <v>0</v>
      </c>
      <c r="X189" s="33">
        <f t="shared" si="19"/>
        <v>0</v>
      </c>
      <c r="Y189" s="33">
        <f t="shared" si="20"/>
        <v>0</v>
      </c>
      <c r="Z189" s="33">
        <f t="shared" si="21"/>
        <v>0</v>
      </c>
      <c r="AA189" s="34"/>
    </row>
    <row r="190" spans="1:27" ht="25.5">
      <c r="A190" s="30"/>
      <c r="B190" s="42" t="s">
        <v>262</v>
      </c>
      <c r="C190" s="41" t="s">
        <v>259</v>
      </c>
      <c r="D190" s="33">
        <v>0</v>
      </c>
      <c r="E190" s="33">
        <v>0</v>
      </c>
      <c r="F190" s="33">
        <v>0</v>
      </c>
      <c r="G190" s="33">
        <v>0.39</v>
      </c>
      <c r="H190" s="33">
        <v>0</v>
      </c>
      <c r="I190" s="33">
        <v>0</v>
      </c>
      <c r="J190" s="33">
        <v>0</v>
      </c>
      <c r="K190" s="33">
        <v>0</v>
      </c>
      <c r="L190" s="43">
        <v>2020</v>
      </c>
      <c r="M190" s="33">
        <v>0</v>
      </c>
      <c r="N190" s="33">
        <v>0</v>
      </c>
      <c r="O190" s="33">
        <v>0.39</v>
      </c>
      <c r="P190" s="33">
        <v>0</v>
      </c>
      <c r="Q190" s="33">
        <v>0</v>
      </c>
      <c r="R190" s="33">
        <v>0</v>
      </c>
      <c r="S190" s="33">
        <v>0</v>
      </c>
      <c r="T190" s="33">
        <f t="shared" si="15"/>
        <v>0</v>
      </c>
      <c r="U190" s="33">
        <f t="shared" si="16"/>
        <v>0</v>
      </c>
      <c r="V190" s="33">
        <f t="shared" si="17"/>
        <v>0</v>
      </c>
      <c r="W190" s="33">
        <f t="shared" si="18"/>
        <v>0</v>
      </c>
      <c r="X190" s="33">
        <f t="shared" si="19"/>
        <v>0</v>
      </c>
      <c r="Y190" s="33">
        <f t="shared" si="20"/>
        <v>0</v>
      </c>
      <c r="Z190" s="33">
        <f t="shared" si="21"/>
        <v>0</v>
      </c>
      <c r="AA190" s="34"/>
    </row>
    <row r="191" spans="1:27" ht="38.25">
      <c r="A191" s="30"/>
      <c r="B191" s="42" t="s">
        <v>263</v>
      </c>
      <c r="C191" s="41" t="s">
        <v>259</v>
      </c>
      <c r="D191" s="33">
        <v>0</v>
      </c>
      <c r="E191" s="33">
        <v>0</v>
      </c>
      <c r="F191" s="33">
        <v>0</v>
      </c>
      <c r="G191" s="33">
        <v>1.16</v>
      </c>
      <c r="H191" s="33">
        <v>0</v>
      </c>
      <c r="I191" s="33">
        <v>0</v>
      </c>
      <c r="J191" s="33">
        <v>0</v>
      </c>
      <c r="K191" s="33">
        <v>0</v>
      </c>
      <c r="L191" s="43">
        <v>2020</v>
      </c>
      <c r="M191" s="33">
        <v>0</v>
      </c>
      <c r="N191" s="33">
        <v>0</v>
      </c>
      <c r="O191" s="33">
        <v>1.005</v>
      </c>
      <c r="P191" s="33">
        <v>0</v>
      </c>
      <c r="Q191" s="33">
        <v>0</v>
      </c>
      <c r="R191" s="33">
        <v>0</v>
      </c>
      <c r="S191" s="33">
        <v>0</v>
      </c>
      <c r="T191" s="33">
        <f t="shared" si="15"/>
        <v>0</v>
      </c>
      <c r="U191" s="33">
        <f t="shared" si="16"/>
        <v>0</v>
      </c>
      <c r="V191" s="33">
        <f t="shared" si="17"/>
        <v>-0.15500000000000003</v>
      </c>
      <c r="W191" s="33">
        <f t="shared" si="18"/>
        <v>0</v>
      </c>
      <c r="X191" s="33">
        <f t="shared" si="19"/>
        <v>0</v>
      </c>
      <c r="Y191" s="33">
        <f t="shared" si="20"/>
        <v>0</v>
      </c>
      <c r="Z191" s="33">
        <f t="shared" si="21"/>
        <v>0</v>
      </c>
      <c r="AA191" s="34" t="s">
        <v>529</v>
      </c>
    </row>
    <row r="192" spans="1:27" ht="38.25">
      <c r="A192" s="30"/>
      <c r="B192" s="42" t="s">
        <v>264</v>
      </c>
      <c r="C192" s="41" t="s">
        <v>259</v>
      </c>
      <c r="D192" s="33">
        <v>0</v>
      </c>
      <c r="E192" s="33">
        <v>0</v>
      </c>
      <c r="F192" s="33">
        <v>0</v>
      </c>
      <c r="G192" s="33">
        <v>0.8</v>
      </c>
      <c r="H192" s="33">
        <v>0</v>
      </c>
      <c r="I192" s="33">
        <v>0</v>
      </c>
      <c r="J192" s="33">
        <v>0</v>
      </c>
      <c r="K192" s="33">
        <v>0</v>
      </c>
      <c r="L192" s="43">
        <v>2020</v>
      </c>
      <c r="M192" s="33">
        <v>0</v>
      </c>
      <c r="N192" s="33">
        <v>0</v>
      </c>
      <c r="O192" s="33">
        <v>0.8</v>
      </c>
      <c r="P192" s="33">
        <v>0</v>
      </c>
      <c r="Q192" s="33">
        <v>0</v>
      </c>
      <c r="R192" s="33">
        <v>0</v>
      </c>
      <c r="S192" s="33">
        <v>0</v>
      </c>
      <c r="T192" s="33">
        <f t="shared" si="15"/>
        <v>0</v>
      </c>
      <c r="U192" s="33">
        <f t="shared" si="16"/>
        <v>0</v>
      </c>
      <c r="V192" s="33">
        <f t="shared" si="17"/>
        <v>0</v>
      </c>
      <c r="W192" s="33">
        <f t="shared" si="18"/>
        <v>0</v>
      </c>
      <c r="X192" s="33">
        <f t="shared" si="19"/>
        <v>0</v>
      </c>
      <c r="Y192" s="33">
        <f t="shared" si="20"/>
        <v>0</v>
      </c>
      <c r="Z192" s="33">
        <f t="shared" si="21"/>
        <v>0</v>
      </c>
      <c r="AA192" s="34"/>
    </row>
    <row r="193" spans="1:27" ht="38.25">
      <c r="A193" s="30"/>
      <c r="B193" s="42" t="s">
        <v>265</v>
      </c>
      <c r="C193" s="41" t="s">
        <v>259</v>
      </c>
      <c r="D193" s="33">
        <v>0</v>
      </c>
      <c r="E193" s="33">
        <v>0</v>
      </c>
      <c r="F193" s="33">
        <v>0</v>
      </c>
      <c r="G193" s="33">
        <v>0.79</v>
      </c>
      <c r="H193" s="33">
        <v>0</v>
      </c>
      <c r="I193" s="33">
        <v>0</v>
      </c>
      <c r="J193" s="33">
        <v>0</v>
      </c>
      <c r="K193" s="33">
        <v>0</v>
      </c>
      <c r="L193" s="43">
        <v>2020</v>
      </c>
      <c r="M193" s="33">
        <v>0</v>
      </c>
      <c r="N193" s="33">
        <v>0</v>
      </c>
      <c r="O193" s="33">
        <v>0.77</v>
      </c>
      <c r="P193" s="33">
        <v>0</v>
      </c>
      <c r="Q193" s="33">
        <v>0</v>
      </c>
      <c r="R193" s="33">
        <v>0</v>
      </c>
      <c r="S193" s="33">
        <v>0</v>
      </c>
      <c r="T193" s="33">
        <f t="shared" si="15"/>
        <v>0</v>
      </c>
      <c r="U193" s="33">
        <f t="shared" si="16"/>
        <v>0</v>
      </c>
      <c r="V193" s="33">
        <f t="shared" si="17"/>
        <v>-0.020000000000000018</v>
      </c>
      <c r="W193" s="33">
        <f t="shared" si="18"/>
        <v>0</v>
      </c>
      <c r="X193" s="33">
        <f t="shared" si="19"/>
        <v>0</v>
      </c>
      <c r="Y193" s="33">
        <f t="shared" si="20"/>
        <v>0</v>
      </c>
      <c r="Z193" s="33">
        <f t="shared" si="21"/>
        <v>0</v>
      </c>
      <c r="AA193" s="34"/>
    </row>
    <row r="194" spans="1:27" ht="25.5">
      <c r="A194" s="30"/>
      <c r="B194" s="42" t="s">
        <v>266</v>
      </c>
      <c r="C194" s="41" t="s">
        <v>259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f t="shared" si="15"/>
        <v>0</v>
      </c>
      <c r="U194" s="33">
        <f t="shared" si="16"/>
        <v>0</v>
      </c>
      <c r="V194" s="33">
        <f t="shared" si="17"/>
        <v>0</v>
      </c>
      <c r="W194" s="33">
        <f t="shared" si="18"/>
        <v>0</v>
      </c>
      <c r="X194" s="33">
        <f t="shared" si="19"/>
        <v>0</v>
      </c>
      <c r="Y194" s="33">
        <f t="shared" si="20"/>
        <v>0</v>
      </c>
      <c r="Z194" s="33">
        <f t="shared" si="21"/>
        <v>0</v>
      </c>
      <c r="AA194" s="34" t="s">
        <v>524</v>
      </c>
    </row>
    <row r="195" spans="1:27" ht="25.5">
      <c r="A195" s="30"/>
      <c r="B195" s="42" t="s">
        <v>267</v>
      </c>
      <c r="C195" s="41" t="s">
        <v>259</v>
      </c>
      <c r="D195" s="33">
        <v>0</v>
      </c>
      <c r="E195" s="33">
        <v>0</v>
      </c>
      <c r="F195" s="33">
        <v>0</v>
      </c>
      <c r="G195" s="33">
        <v>0.458</v>
      </c>
      <c r="H195" s="33">
        <v>0</v>
      </c>
      <c r="I195" s="33">
        <v>0</v>
      </c>
      <c r="J195" s="33">
        <v>0</v>
      </c>
      <c r="K195" s="33">
        <v>0</v>
      </c>
      <c r="L195" s="43">
        <v>2020</v>
      </c>
      <c r="M195" s="33">
        <v>0</v>
      </c>
      <c r="N195" s="33">
        <v>0</v>
      </c>
      <c r="O195" s="33">
        <v>0.458</v>
      </c>
      <c r="P195" s="33">
        <v>0</v>
      </c>
      <c r="Q195" s="33">
        <v>0</v>
      </c>
      <c r="R195" s="33">
        <v>0</v>
      </c>
      <c r="S195" s="33">
        <v>0</v>
      </c>
      <c r="T195" s="33">
        <f t="shared" si="15"/>
        <v>0</v>
      </c>
      <c r="U195" s="33">
        <f t="shared" si="16"/>
        <v>0</v>
      </c>
      <c r="V195" s="33">
        <f t="shared" si="17"/>
        <v>0</v>
      </c>
      <c r="W195" s="33">
        <f t="shared" si="18"/>
        <v>0</v>
      </c>
      <c r="X195" s="33">
        <f t="shared" si="19"/>
        <v>0</v>
      </c>
      <c r="Y195" s="33">
        <f t="shared" si="20"/>
        <v>0</v>
      </c>
      <c r="Z195" s="33">
        <f t="shared" si="21"/>
        <v>0</v>
      </c>
      <c r="AA195" s="34"/>
    </row>
    <row r="196" spans="1:27" ht="25.5">
      <c r="A196" s="30"/>
      <c r="B196" s="42" t="s">
        <v>268</v>
      </c>
      <c r="C196" s="41" t="s">
        <v>259</v>
      </c>
      <c r="D196" s="33">
        <v>0</v>
      </c>
      <c r="E196" s="33">
        <v>0</v>
      </c>
      <c r="F196" s="33">
        <v>0</v>
      </c>
      <c r="G196" s="33">
        <v>0.155</v>
      </c>
      <c r="H196" s="33">
        <v>0</v>
      </c>
      <c r="I196" s="33">
        <v>0</v>
      </c>
      <c r="J196" s="33">
        <v>0</v>
      </c>
      <c r="K196" s="33">
        <v>0</v>
      </c>
      <c r="L196" s="43">
        <v>2020</v>
      </c>
      <c r="M196" s="33">
        <v>0</v>
      </c>
      <c r="N196" s="33">
        <v>0</v>
      </c>
      <c r="O196" s="33">
        <v>0.155</v>
      </c>
      <c r="P196" s="33">
        <v>0</v>
      </c>
      <c r="Q196" s="33">
        <v>0</v>
      </c>
      <c r="R196" s="33">
        <v>0</v>
      </c>
      <c r="S196" s="33">
        <v>0</v>
      </c>
      <c r="T196" s="33">
        <f t="shared" si="15"/>
        <v>0</v>
      </c>
      <c r="U196" s="33">
        <f t="shared" si="16"/>
        <v>0</v>
      </c>
      <c r="V196" s="33">
        <f t="shared" si="17"/>
        <v>0</v>
      </c>
      <c r="W196" s="33">
        <f t="shared" si="18"/>
        <v>0</v>
      </c>
      <c r="X196" s="33">
        <f t="shared" si="19"/>
        <v>0</v>
      </c>
      <c r="Y196" s="33">
        <f t="shared" si="20"/>
        <v>0</v>
      </c>
      <c r="Z196" s="33">
        <f t="shared" si="21"/>
        <v>0</v>
      </c>
      <c r="AA196" s="34"/>
    </row>
    <row r="197" spans="1:27" ht="25.5">
      <c r="A197" s="30"/>
      <c r="B197" s="45" t="s">
        <v>269</v>
      </c>
      <c r="C197" s="41" t="s">
        <v>259</v>
      </c>
      <c r="D197" s="33">
        <v>0</v>
      </c>
      <c r="E197" s="33">
        <v>0</v>
      </c>
      <c r="F197" s="33">
        <v>0</v>
      </c>
      <c r="G197" s="33">
        <v>1.5</v>
      </c>
      <c r="H197" s="33">
        <v>0</v>
      </c>
      <c r="I197" s="33">
        <v>0</v>
      </c>
      <c r="J197" s="33">
        <v>0</v>
      </c>
      <c r="K197" s="33">
        <v>0</v>
      </c>
      <c r="L197" s="43">
        <v>2020</v>
      </c>
      <c r="M197" s="33">
        <v>0</v>
      </c>
      <c r="N197" s="33">
        <v>0</v>
      </c>
      <c r="O197" s="33">
        <v>1.584</v>
      </c>
      <c r="P197" s="33">
        <v>0</v>
      </c>
      <c r="Q197" s="33">
        <v>0</v>
      </c>
      <c r="R197" s="33">
        <v>0</v>
      </c>
      <c r="S197" s="33">
        <v>0</v>
      </c>
      <c r="T197" s="33">
        <f t="shared" si="15"/>
        <v>0</v>
      </c>
      <c r="U197" s="33">
        <f t="shared" si="16"/>
        <v>0</v>
      </c>
      <c r="V197" s="33">
        <f t="shared" si="17"/>
        <v>0.08400000000000007</v>
      </c>
      <c r="W197" s="33">
        <f t="shared" si="18"/>
        <v>0</v>
      </c>
      <c r="X197" s="33">
        <f t="shared" si="19"/>
        <v>0</v>
      </c>
      <c r="Y197" s="33">
        <f t="shared" si="20"/>
        <v>0</v>
      </c>
      <c r="Z197" s="33">
        <f t="shared" si="21"/>
        <v>0</v>
      </c>
      <c r="AA197" s="34"/>
    </row>
    <row r="198" spans="1:27" ht="25.5">
      <c r="A198" s="30"/>
      <c r="B198" s="45" t="s">
        <v>270</v>
      </c>
      <c r="C198" s="41" t="s">
        <v>259</v>
      </c>
      <c r="D198" s="33">
        <v>0</v>
      </c>
      <c r="E198" s="33">
        <v>0</v>
      </c>
      <c r="F198" s="33">
        <v>0</v>
      </c>
      <c r="G198" s="33">
        <v>1.45</v>
      </c>
      <c r="H198" s="33">
        <v>0</v>
      </c>
      <c r="I198" s="33">
        <v>0</v>
      </c>
      <c r="J198" s="33">
        <v>0</v>
      </c>
      <c r="K198" s="33">
        <v>0</v>
      </c>
      <c r="L198" s="43">
        <v>2020</v>
      </c>
      <c r="M198" s="33">
        <v>0</v>
      </c>
      <c r="N198" s="33">
        <v>0</v>
      </c>
      <c r="O198" s="33">
        <v>1.2</v>
      </c>
      <c r="P198" s="33">
        <v>0</v>
      </c>
      <c r="Q198" s="33">
        <v>0</v>
      </c>
      <c r="R198" s="33">
        <v>0</v>
      </c>
      <c r="S198" s="33">
        <v>0</v>
      </c>
      <c r="T198" s="33">
        <f t="shared" si="15"/>
        <v>0</v>
      </c>
      <c r="U198" s="33">
        <f t="shared" si="16"/>
        <v>0</v>
      </c>
      <c r="V198" s="33">
        <f t="shared" si="17"/>
        <v>-0.25</v>
      </c>
      <c r="W198" s="33">
        <f t="shared" si="18"/>
        <v>0</v>
      </c>
      <c r="X198" s="33">
        <f t="shared" si="19"/>
        <v>0</v>
      </c>
      <c r="Y198" s="33">
        <f t="shared" si="20"/>
        <v>0</v>
      </c>
      <c r="Z198" s="33">
        <f t="shared" si="21"/>
        <v>0</v>
      </c>
      <c r="AA198" s="34"/>
    </row>
    <row r="199" spans="1:27" ht="25.5">
      <c r="A199" s="30"/>
      <c r="B199" s="45" t="s">
        <v>271</v>
      </c>
      <c r="C199" s="41" t="s">
        <v>259</v>
      </c>
      <c r="D199" s="33">
        <v>0</v>
      </c>
      <c r="E199" s="33">
        <v>0</v>
      </c>
      <c r="F199" s="33">
        <v>0</v>
      </c>
      <c r="G199" s="33">
        <v>0.97</v>
      </c>
      <c r="H199" s="33">
        <v>0</v>
      </c>
      <c r="I199" s="33">
        <v>0</v>
      </c>
      <c r="J199" s="33">
        <v>0</v>
      </c>
      <c r="K199" s="33">
        <v>0</v>
      </c>
      <c r="L199" s="43">
        <v>2020</v>
      </c>
      <c r="M199" s="33">
        <v>0</v>
      </c>
      <c r="N199" s="33">
        <v>0</v>
      </c>
      <c r="O199" s="33">
        <v>0.97</v>
      </c>
      <c r="P199" s="33">
        <v>0</v>
      </c>
      <c r="Q199" s="33">
        <v>0</v>
      </c>
      <c r="R199" s="33">
        <v>0</v>
      </c>
      <c r="S199" s="33">
        <v>0</v>
      </c>
      <c r="T199" s="33">
        <f t="shared" si="15"/>
        <v>0</v>
      </c>
      <c r="U199" s="33">
        <f t="shared" si="16"/>
        <v>0</v>
      </c>
      <c r="V199" s="33">
        <f t="shared" si="17"/>
        <v>0</v>
      </c>
      <c r="W199" s="33">
        <f t="shared" si="18"/>
        <v>0</v>
      </c>
      <c r="X199" s="33">
        <f t="shared" si="19"/>
        <v>0</v>
      </c>
      <c r="Y199" s="33">
        <f t="shared" si="20"/>
        <v>0</v>
      </c>
      <c r="Z199" s="33">
        <f t="shared" si="21"/>
        <v>0</v>
      </c>
      <c r="AA199" s="34"/>
    </row>
    <row r="200" spans="1:27" ht="13.5">
      <c r="A200" s="30"/>
      <c r="B200" s="40" t="s">
        <v>94</v>
      </c>
      <c r="C200" s="41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f t="shared" si="15"/>
        <v>0</v>
      </c>
      <c r="U200" s="33">
        <f t="shared" si="16"/>
        <v>0</v>
      </c>
      <c r="V200" s="33">
        <f t="shared" si="17"/>
        <v>0</v>
      </c>
      <c r="W200" s="33">
        <f t="shared" si="18"/>
        <v>0</v>
      </c>
      <c r="X200" s="33">
        <f t="shared" si="19"/>
        <v>0</v>
      </c>
      <c r="Y200" s="33">
        <f t="shared" si="20"/>
        <v>0</v>
      </c>
      <c r="Z200" s="33">
        <f t="shared" si="21"/>
        <v>0</v>
      </c>
      <c r="AA200" s="34">
        <v>0</v>
      </c>
    </row>
    <row r="201" spans="1:27" ht="25.5">
      <c r="A201" s="30"/>
      <c r="B201" s="42" t="s">
        <v>272</v>
      </c>
      <c r="C201" s="41" t="s">
        <v>259</v>
      </c>
      <c r="D201" s="33">
        <v>0</v>
      </c>
      <c r="E201" s="33">
        <v>0</v>
      </c>
      <c r="F201" s="33">
        <v>0</v>
      </c>
      <c r="G201" s="33">
        <v>1.2000000000000002</v>
      </c>
      <c r="H201" s="33">
        <v>0</v>
      </c>
      <c r="I201" s="33">
        <v>0</v>
      </c>
      <c r="J201" s="33">
        <v>0</v>
      </c>
      <c r="K201" s="33">
        <v>0</v>
      </c>
      <c r="L201" s="43">
        <v>2020</v>
      </c>
      <c r="M201" s="33">
        <v>0</v>
      </c>
      <c r="N201" s="33">
        <v>0</v>
      </c>
      <c r="O201" s="33">
        <v>1.2000000000000002</v>
      </c>
      <c r="P201" s="33">
        <v>0</v>
      </c>
      <c r="Q201" s="33">
        <v>0</v>
      </c>
      <c r="R201" s="33">
        <v>0</v>
      </c>
      <c r="S201" s="33">
        <v>0</v>
      </c>
      <c r="T201" s="33">
        <f t="shared" si="15"/>
        <v>0</v>
      </c>
      <c r="U201" s="33">
        <f t="shared" si="16"/>
        <v>0</v>
      </c>
      <c r="V201" s="33">
        <f t="shared" si="17"/>
        <v>0</v>
      </c>
      <c r="W201" s="33">
        <f t="shared" si="18"/>
        <v>0</v>
      </c>
      <c r="X201" s="33">
        <f t="shared" si="19"/>
        <v>0</v>
      </c>
      <c r="Y201" s="33">
        <f t="shared" si="20"/>
        <v>0</v>
      </c>
      <c r="Z201" s="33">
        <f t="shared" si="21"/>
        <v>0</v>
      </c>
      <c r="AA201" s="34"/>
    </row>
    <row r="202" spans="1:27" ht="38.25">
      <c r="A202" s="30"/>
      <c r="B202" s="45" t="s">
        <v>273</v>
      </c>
      <c r="C202" s="41" t="s">
        <v>259</v>
      </c>
      <c r="D202" s="33">
        <v>0</v>
      </c>
      <c r="E202" s="33">
        <v>0</v>
      </c>
      <c r="F202" s="33">
        <v>0</v>
      </c>
      <c r="G202" s="33">
        <v>0.5</v>
      </c>
      <c r="H202" s="33">
        <v>0</v>
      </c>
      <c r="I202" s="33">
        <v>0</v>
      </c>
      <c r="J202" s="33">
        <v>0</v>
      </c>
      <c r="K202" s="33">
        <v>0</v>
      </c>
      <c r="L202" s="43">
        <v>2020</v>
      </c>
      <c r="M202" s="33">
        <v>0</v>
      </c>
      <c r="N202" s="33">
        <v>0</v>
      </c>
      <c r="O202" s="33">
        <v>0.5</v>
      </c>
      <c r="P202" s="33">
        <v>0</v>
      </c>
      <c r="Q202" s="33">
        <v>0</v>
      </c>
      <c r="R202" s="33">
        <v>0</v>
      </c>
      <c r="S202" s="33">
        <v>0</v>
      </c>
      <c r="T202" s="33">
        <f t="shared" si="15"/>
        <v>0</v>
      </c>
      <c r="U202" s="33">
        <f t="shared" si="16"/>
        <v>0</v>
      </c>
      <c r="V202" s="33">
        <f t="shared" si="17"/>
        <v>0</v>
      </c>
      <c r="W202" s="33">
        <f t="shared" si="18"/>
        <v>0</v>
      </c>
      <c r="X202" s="33">
        <f t="shared" si="19"/>
        <v>0</v>
      </c>
      <c r="Y202" s="33">
        <f t="shared" si="20"/>
        <v>0</v>
      </c>
      <c r="Z202" s="33">
        <f t="shared" si="21"/>
        <v>0</v>
      </c>
      <c r="AA202" s="34"/>
    </row>
    <row r="203" spans="1:27" ht="25.5">
      <c r="A203" s="30"/>
      <c r="B203" s="45" t="s">
        <v>274</v>
      </c>
      <c r="C203" s="41" t="s">
        <v>259</v>
      </c>
      <c r="D203" s="33">
        <v>0</v>
      </c>
      <c r="E203" s="33">
        <v>0</v>
      </c>
      <c r="F203" s="33">
        <v>0</v>
      </c>
      <c r="G203" s="33">
        <v>0.45</v>
      </c>
      <c r="H203" s="33">
        <v>0</v>
      </c>
      <c r="I203" s="33">
        <v>0</v>
      </c>
      <c r="J203" s="33">
        <v>0</v>
      </c>
      <c r="K203" s="33">
        <v>0</v>
      </c>
      <c r="L203" s="43">
        <v>2020</v>
      </c>
      <c r="M203" s="33">
        <v>0</v>
      </c>
      <c r="N203" s="33">
        <v>0</v>
      </c>
      <c r="O203" s="33">
        <v>0.46</v>
      </c>
      <c r="P203" s="33">
        <v>0</v>
      </c>
      <c r="Q203" s="33">
        <v>0</v>
      </c>
      <c r="R203" s="33">
        <v>0</v>
      </c>
      <c r="S203" s="33">
        <v>0</v>
      </c>
      <c r="T203" s="33">
        <f t="shared" si="15"/>
        <v>0</v>
      </c>
      <c r="U203" s="33">
        <f t="shared" si="16"/>
        <v>0</v>
      </c>
      <c r="V203" s="33">
        <f t="shared" si="17"/>
        <v>0.010000000000000009</v>
      </c>
      <c r="W203" s="33">
        <f t="shared" si="18"/>
        <v>0</v>
      </c>
      <c r="X203" s="33">
        <f t="shared" si="19"/>
        <v>0</v>
      </c>
      <c r="Y203" s="33">
        <f t="shared" si="20"/>
        <v>0</v>
      </c>
      <c r="Z203" s="33">
        <f t="shared" si="21"/>
        <v>0</v>
      </c>
      <c r="AA203" s="34"/>
    </row>
    <row r="204" spans="1:27" ht="13.5">
      <c r="A204" s="30"/>
      <c r="B204" s="40" t="s">
        <v>91</v>
      </c>
      <c r="C204" s="41"/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f t="shared" si="15"/>
        <v>0</v>
      </c>
      <c r="U204" s="33">
        <f t="shared" si="16"/>
        <v>0</v>
      </c>
      <c r="V204" s="33">
        <f t="shared" si="17"/>
        <v>0</v>
      </c>
      <c r="W204" s="33">
        <f t="shared" si="18"/>
        <v>0</v>
      </c>
      <c r="X204" s="33">
        <f t="shared" si="19"/>
        <v>0</v>
      </c>
      <c r="Y204" s="33">
        <f t="shared" si="20"/>
        <v>0</v>
      </c>
      <c r="Z204" s="33">
        <f t="shared" si="21"/>
        <v>0</v>
      </c>
      <c r="AA204" s="34">
        <v>0</v>
      </c>
    </row>
    <row r="205" spans="1:27" ht="38.25">
      <c r="A205" s="30"/>
      <c r="B205" s="42" t="s">
        <v>275</v>
      </c>
      <c r="C205" s="41" t="s">
        <v>259</v>
      </c>
      <c r="D205" s="33">
        <v>0</v>
      </c>
      <c r="E205" s="33">
        <v>0</v>
      </c>
      <c r="F205" s="33">
        <v>0</v>
      </c>
      <c r="G205" s="33">
        <v>1.8599999999999999</v>
      </c>
      <c r="H205" s="33">
        <v>0</v>
      </c>
      <c r="I205" s="33">
        <v>0</v>
      </c>
      <c r="J205" s="33">
        <v>0</v>
      </c>
      <c r="K205" s="33">
        <v>0</v>
      </c>
      <c r="L205" s="43">
        <v>2020</v>
      </c>
      <c r="M205" s="33">
        <v>0</v>
      </c>
      <c r="N205" s="33">
        <v>0</v>
      </c>
      <c r="O205" s="33">
        <v>1.8599999999999999</v>
      </c>
      <c r="P205" s="33">
        <v>0</v>
      </c>
      <c r="Q205" s="33">
        <v>0</v>
      </c>
      <c r="R205" s="33">
        <v>0</v>
      </c>
      <c r="S205" s="33">
        <v>0</v>
      </c>
      <c r="T205" s="33">
        <f t="shared" si="15"/>
        <v>0</v>
      </c>
      <c r="U205" s="33">
        <f t="shared" si="16"/>
        <v>0</v>
      </c>
      <c r="V205" s="33">
        <f t="shared" si="17"/>
        <v>0</v>
      </c>
      <c r="W205" s="33">
        <f t="shared" si="18"/>
        <v>0</v>
      </c>
      <c r="X205" s="33">
        <f t="shared" si="19"/>
        <v>0</v>
      </c>
      <c r="Y205" s="33">
        <f t="shared" si="20"/>
        <v>0</v>
      </c>
      <c r="Z205" s="33">
        <f t="shared" si="21"/>
        <v>0</v>
      </c>
      <c r="AA205" s="34"/>
    </row>
    <row r="206" spans="1:27" ht="38.25">
      <c r="A206" s="30"/>
      <c r="B206" s="45" t="s">
        <v>276</v>
      </c>
      <c r="C206" s="41" t="s">
        <v>259</v>
      </c>
      <c r="D206" s="33">
        <v>0</v>
      </c>
      <c r="E206" s="33">
        <v>0</v>
      </c>
      <c r="F206" s="33">
        <v>0</v>
      </c>
      <c r="G206" s="33">
        <v>0.55</v>
      </c>
      <c r="H206" s="33">
        <v>0</v>
      </c>
      <c r="I206" s="33">
        <v>0</v>
      </c>
      <c r="J206" s="33">
        <v>0</v>
      </c>
      <c r="K206" s="33">
        <v>0</v>
      </c>
      <c r="L206" s="43">
        <v>2020</v>
      </c>
      <c r="M206" s="33">
        <v>0</v>
      </c>
      <c r="N206" s="33">
        <v>0</v>
      </c>
      <c r="O206" s="33">
        <v>0.55</v>
      </c>
      <c r="P206" s="33">
        <v>0</v>
      </c>
      <c r="Q206" s="33">
        <v>0</v>
      </c>
      <c r="R206" s="33">
        <v>0</v>
      </c>
      <c r="S206" s="33">
        <v>0</v>
      </c>
      <c r="T206" s="33">
        <f t="shared" si="15"/>
        <v>0</v>
      </c>
      <c r="U206" s="33">
        <f t="shared" si="16"/>
        <v>0</v>
      </c>
      <c r="V206" s="33">
        <f t="shared" si="17"/>
        <v>0</v>
      </c>
      <c r="W206" s="33">
        <f t="shared" si="18"/>
        <v>0</v>
      </c>
      <c r="X206" s="33">
        <f t="shared" si="19"/>
        <v>0</v>
      </c>
      <c r="Y206" s="33">
        <f t="shared" si="20"/>
        <v>0</v>
      </c>
      <c r="Z206" s="33">
        <f t="shared" si="21"/>
        <v>0</v>
      </c>
      <c r="AA206" s="34"/>
    </row>
    <row r="207" spans="1:27" ht="51">
      <c r="A207" s="30"/>
      <c r="B207" s="45" t="s">
        <v>277</v>
      </c>
      <c r="C207" s="41" t="s">
        <v>259</v>
      </c>
      <c r="D207" s="33">
        <v>0</v>
      </c>
      <c r="E207" s="33">
        <v>0</v>
      </c>
      <c r="F207" s="33">
        <v>0</v>
      </c>
      <c r="G207" s="33">
        <v>1.48</v>
      </c>
      <c r="H207" s="33">
        <v>0</v>
      </c>
      <c r="I207" s="33">
        <v>0</v>
      </c>
      <c r="J207" s="33">
        <v>0</v>
      </c>
      <c r="K207" s="33">
        <v>0</v>
      </c>
      <c r="L207" s="43">
        <v>2020</v>
      </c>
      <c r="M207" s="33">
        <v>0</v>
      </c>
      <c r="N207" s="33">
        <v>0</v>
      </c>
      <c r="O207" s="33">
        <v>1.48</v>
      </c>
      <c r="P207" s="33">
        <v>0</v>
      </c>
      <c r="Q207" s="33">
        <v>0</v>
      </c>
      <c r="R207" s="33">
        <v>0</v>
      </c>
      <c r="S207" s="33">
        <v>0</v>
      </c>
      <c r="T207" s="33">
        <f t="shared" si="15"/>
        <v>0</v>
      </c>
      <c r="U207" s="33">
        <f t="shared" si="16"/>
        <v>0</v>
      </c>
      <c r="V207" s="33">
        <f t="shared" si="17"/>
        <v>0</v>
      </c>
      <c r="W207" s="33">
        <f t="shared" si="18"/>
        <v>0</v>
      </c>
      <c r="X207" s="33">
        <f t="shared" si="19"/>
        <v>0</v>
      </c>
      <c r="Y207" s="33">
        <f t="shared" si="20"/>
        <v>0</v>
      </c>
      <c r="Z207" s="33">
        <f t="shared" si="21"/>
        <v>0</v>
      </c>
      <c r="AA207" s="34"/>
    </row>
    <row r="208" spans="1:27" ht="25.5">
      <c r="A208" s="30"/>
      <c r="B208" s="45" t="s">
        <v>278</v>
      </c>
      <c r="C208" s="41" t="s">
        <v>259</v>
      </c>
      <c r="D208" s="33">
        <v>0</v>
      </c>
      <c r="E208" s="33">
        <v>0</v>
      </c>
      <c r="F208" s="33">
        <v>0</v>
      </c>
      <c r="G208" s="33">
        <v>0.96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f t="shared" si="15"/>
        <v>0</v>
      </c>
      <c r="U208" s="33">
        <f t="shared" si="16"/>
        <v>0</v>
      </c>
      <c r="V208" s="33">
        <f t="shared" si="17"/>
        <v>-0.96</v>
      </c>
      <c r="W208" s="33">
        <f t="shared" si="18"/>
        <v>0</v>
      </c>
      <c r="X208" s="33">
        <f t="shared" si="19"/>
        <v>0</v>
      </c>
      <c r="Y208" s="33">
        <f t="shared" si="20"/>
        <v>0</v>
      </c>
      <c r="Z208" s="33">
        <f t="shared" si="21"/>
        <v>0</v>
      </c>
      <c r="AA208" s="34" t="s">
        <v>530</v>
      </c>
    </row>
    <row r="209" spans="1:27" ht="13.5">
      <c r="A209" s="30"/>
      <c r="B209" s="40" t="s">
        <v>92</v>
      </c>
      <c r="C209" s="41"/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f t="shared" si="15"/>
        <v>0</v>
      </c>
      <c r="U209" s="33">
        <f t="shared" si="16"/>
        <v>0</v>
      </c>
      <c r="V209" s="33">
        <f t="shared" si="17"/>
        <v>0</v>
      </c>
      <c r="W209" s="33">
        <f t="shared" si="18"/>
        <v>0</v>
      </c>
      <c r="X209" s="33">
        <f t="shared" si="19"/>
        <v>0</v>
      </c>
      <c r="Y209" s="33">
        <f t="shared" si="20"/>
        <v>0</v>
      </c>
      <c r="Z209" s="33">
        <f t="shared" si="21"/>
        <v>0</v>
      </c>
      <c r="AA209" s="34">
        <v>0</v>
      </c>
    </row>
    <row r="210" spans="1:27" ht="38.25">
      <c r="A210" s="30"/>
      <c r="B210" s="42" t="s">
        <v>279</v>
      </c>
      <c r="C210" s="41" t="s">
        <v>259</v>
      </c>
      <c r="D210" s="33">
        <v>0</v>
      </c>
      <c r="E210" s="33">
        <v>0</v>
      </c>
      <c r="F210" s="33">
        <v>0</v>
      </c>
      <c r="G210" s="33">
        <v>0.5</v>
      </c>
      <c r="H210" s="33">
        <v>0</v>
      </c>
      <c r="I210" s="33">
        <v>0</v>
      </c>
      <c r="J210" s="33">
        <v>0</v>
      </c>
      <c r="K210" s="33">
        <v>0</v>
      </c>
      <c r="L210" s="43">
        <v>2020</v>
      </c>
      <c r="M210" s="33">
        <v>0</v>
      </c>
      <c r="N210" s="33">
        <v>0</v>
      </c>
      <c r="O210" s="33">
        <v>0.5</v>
      </c>
      <c r="P210" s="33">
        <v>0</v>
      </c>
      <c r="Q210" s="33">
        <v>0</v>
      </c>
      <c r="R210" s="33">
        <v>0</v>
      </c>
      <c r="S210" s="33">
        <v>0</v>
      </c>
      <c r="T210" s="33">
        <f t="shared" si="15"/>
        <v>0</v>
      </c>
      <c r="U210" s="33">
        <f t="shared" si="16"/>
        <v>0</v>
      </c>
      <c r="V210" s="33">
        <f t="shared" si="17"/>
        <v>0</v>
      </c>
      <c r="W210" s="33">
        <f t="shared" si="18"/>
        <v>0</v>
      </c>
      <c r="X210" s="33">
        <f t="shared" si="19"/>
        <v>0</v>
      </c>
      <c r="Y210" s="33">
        <f t="shared" si="20"/>
        <v>0</v>
      </c>
      <c r="Z210" s="33">
        <f t="shared" si="21"/>
        <v>0</v>
      </c>
      <c r="AA210" s="34"/>
    </row>
    <row r="211" spans="1:27" ht="25.5">
      <c r="A211" s="30"/>
      <c r="B211" s="42" t="s">
        <v>280</v>
      </c>
      <c r="C211" s="41" t="s">
        <v>259</v>
      </c>
      <c r="D211" s="33">
        <v>0</v>
      </c>
      <c r="E211" s="33">
        <v>0</v>
      </c>
      <c r="F211" s="33">
        <v>0</v>
      </c>
      <c r="G211" s="33">
        <v>0.7</v>
      </c>
      <c r="H211" s="33">
        <v>0</v>
      </c>
      <c r="I211" s="33">
        <v>0</v>
      </c>
      <c r="J211" s="33">
        <v>0</v>
      </c>
      <c r="K211" s="33">
        <v>0</v>
      </c>
      <c r="L211" s="43">
        <v>2020</v>
      </c>
      <c r="M211" s="33">
        <v>0</v>
      </c>
      <c r="N211" s="33">
        <v>0</v>
      </c>
      <c r="O211" s="33">
        <v>0.696</v>
      </c>
      <c r="P211" s="33">
        <v>0</v>
      </c>
      <c r="Q211" s="33">
        <v>0</v>
      </c>
      <c r="R211" s="33">
        <v>0</v>
      </c>
      <c r="S211" s="33">
        <v>0</v>
      </c>
      <c r="T211" s="33">
        <f aca="true" t="shared" si="22" ref="T211:T274">M211-E211</f>
        <v>0</v>
      </c>
      <c r="U211" s="33">
        <f aca="true" t="shared" si="23" ref="U211:U274">N211-F211</f>
        <v>0</v>
      </c>
      <c r="V211" s="33">
        <f aca="true" t="shared" si="24" ref="V211:V274">O211-G211</f>
        <v>-0.0040000000000000036</v>
      </c>
      <c r="W211" s="33">
        <f aca="true" t="shared" si="25" ref="W211:W274">P211-H211</f>
        <v>0</v>
      </c>
      <c r="X211" s="33">
        <f aca="true" t="shared" si="26" ref="X211:X274">Q211-I211</f>
        <v>0</v>
      </c>
      <c r="Y211" s="33">
        <f aca="true" t="shared" si="27" ref="Y211:Y274">R211-J211</f>
        <v>0</v>
      </c>
      <c r="Z211" s="33">
        <f aca="true" t="shared" si="28" ref="Z211:Z274">S211-K211</f>
        <v>0</v>
      </c>
      <c r="AA211" s="34"/>
    </row>
    <row r="212" spans="1:27" ht="25.5">
      <c r="A212" s="30"/>
      <c r="B212" s="42" t="s">
        <v>281</v>
      </c>
      <c r="C212" s="41" t="s">
        <v>259</v>
      </c>
      <c r="D212" s="33">
        <v>0</v>
      </c>
      <c r="E212" s="33">
        <v>0</v>
      </c>
      <c r="F212" s="33">
        <v>0</v>
      </c>
      <c r="G212" s="33">
        <v>0.46</v>
      </c>
      <c r="H212" s="33">
        <v>0</v>
      </c>
      <c r="I212" s="33">
        <v>0</v>
      </c>
      <c r="J212" s="33">
        <v>0</v>
      </c>
      <c r="K212" s="33">
        <v>0</v>
      </c>
      <c r="L212" s="43">
        <v>2020</v>
      </c>
      <c r="M212" s="33">
        <v>0</v>
      </c>
      <c r="N212" s="33">
        <v>0</v>
      </c>
      <c r="O212" s="33">
        <v>0.452</v>
      </c>
      <c r="P212" s="33">
        <v>0</v>
      </c>
      <c r="Q212" s="33">
        <v>0</v>
      </c>
      <c r="R212" s="33">
        <v>0</v>
      </c>
      <c r="S212" s="33">
        <v>0</v>
      </c>
      <c r="T212" s="33">
        <f t="shared" si="22"/>
        <v>0</v>
      </c>
      <c r="U212" s="33">
        <f t="shared" si="23"/>
        <v>0</v>
      </c>
      <c r="V212" s="33">
        <f t="shared" si="24"/>
        <v>-0.008000000000000007</v>
      </c>
      <c r="W212" s="33">
        <f t="shared" si="25"/>
        <v>0</v>
      </c>
      <c r="X212" s="33">
        <f t="shared" si="26"/>
        <v>0</v>
      </c>
      <c r="Y212" s="33">
        <f t="shared" si="27"/>
        <v>0</v>
      </c>
      <c r="Z212" s="33">
        <f t="shared" si="28"/>
        <v>0</v>
      </c>
      <c r="AA212" s="34"/>
    </row>
    <row r="213" spans="1:27" ht="25.5">
      <c r="A213" s="30"/>
      <c r="B213" s="42" t="s">
        <v>282</v>
      </c>
      <c r="C213" s="41" t="s">
        <v>259</v>
      </c>
      <c r="D213" s="33">
        <v>0</v>
      </c>
      <c r="E213" s="33">
        <v>0</v>
      </c>
      <c r="F213" s="33">
        <v>0</v>
      </c>
      <c r="G213" s="33">
        <v>0.49</v>
      </c>
      <c r="H213" s="33">
        <v>0</v>
      </c>
      <c r="I213" s="33">
        <v>0</v>
      </c>
      <c r="J213" s="33">
        <v>0</v>
      </c>
      <c r="K213" s="33">
        <v>0</v>
      </c>
      <c r="L213" s="43">
        <v>2020</v>
      </c>
      <c r="M213" s="33">
        <v>0</v>
      </c>
      <c r="N213" s="33">
        <v>0</v>
      </c>
      <c r="O213" s="33">
        <v>0.49</v>
      </c>
      <c r="P213" s="33">
        <v>0</v>
      </c>
      <c r="Q213" s="33">
        <v>0</v>
      </c>
      <c r="R213" s="33">
        <v>0</v>
      </c>
      <c r="S213" s="33">
        <v>0</v>
      </c>
      <c r="T213" s="33">
        <f t="shared" si="22"/>
        <v>0</v>
      </c>
      <c r="U213" s="33">
        <f t="shared" si="23"/>
        <v>0</v>
      </c>
      <c r="V213" s="33">
        <f t="shared" si="24"/>
        <v>0</v>
      </c>
      <c r="W213" s="33">
        <f t="shared" si="25"/>
        <v>0</v>
      </c>
      <c r="X213" s="33">
        <f t="shared" si="26"/>
        <v>0</v>
      </c>
      <c r="Y213" s="33">
        <f t="shared" si="27"/>
        <v>0</v>
      </c>
      <c r="Z213" s="33">
        <f t="shared" si="28"/>
        <v>0</v>
      </c>
      <c r="AA213" s="34"/>
    </row>
    <row r="214" spans="1:27" ht="38.25">
      <c r="A214" s="30"/>
      <c r="B214" s="42" t="s">
        <v>283</v>
      </c>
      <c r="C214" s="41" t="s">
        <v>259</v>
      </c>
      <c r="D214" s="33">
        <v>0</v>
      </c>
      <c r="E214" s="33">
        <v>0</v>
      </c>
      <c r="F214" s="33">
        <v>0</v>
      </c>
      <c r="G214" s="33">
        <v>1.1</v>
      </c>
      <c r="H214" s="33">
        <v>0</v>
      </c>
      <c r="I214" s="33">
        <v>0</v>
      </c>
      <c r="J214" s="33">
        <v>0</v>
      </c>
      <c r="K214" s="33">
        <v>0</v>
      </c>
      <c r="L214" s="43">
        <v>2020</v>
      </c>
      <c r="M214" s="33">
        <v>0</v>
      </c>
      <c r="N214" s="33">
        <v>0</v>
      </c>
      <c r="O214" s="33">
        <v>1.099</v>
      </c>
      <c r="P214" s="33">
        <v>0</v>
      </c>
      <c r="Q214" s="33">
        <v>0</v>
      </c>
      <c r="R214" s="33">
        <v>0</v>
      </c>
      <c r="S214" s="33">
        <v>0</v>
      </c>
      <c r="T214" s="33">
        <f t="shared" si="22"/>
        <v>0</v>
      </c>
      <c r="U214" s="33">
        <f t="shared" si="23"/>
        <v>0</v>
      </c>
      <c r="V214" s="33">
        <f t="shared" si="24"/>
        <v>-0.001000000000000112</v>
      </c>
      <c r="W214" s="33">
        <f t="shared" si="25"/>
        <v>0</v>
      </c>
      <c r="X214" s="33">
        <f t="shared" si="26"/>
        <v>0</v>
      </c>
      <c r="Y214" s="33">
        <f t="shared" si="27"/>
        <v>0</v>
      </c>
      <c r="Z214" s="33">
        <f t="shared" si="28"/>
        <v>0</v>
      </c>
      <c r="AA214" s="34"/>
    </row>
    <row r="215" spans="1:27" ht="25.5">
      <c r="A215" s="30"/>
      <c r="B215" s="42" t="s">
        <v>284</v>
      </c>
      <c r="C215" s="41" t="s">
        <v>259</v>
      </c>
      <c r="D215" s="33">
        <v>0</v>
      </c>
      <c r="E215" s="33">
        <v>0</v>
      </c>
      <c r="F215" s="33">
        <v>0</v>
      </c>
      <c r="G215" s="33">
        <v>0.7</v>
      </c>
      <c r="H215" s="33">
        <v>0</v>
      </c>
      <c r="I215" s="33">
        <v>0</v>
      </c>
      <c r="J215" s="33">
        <v>0</v>
      </c>
      <c r="K215" s="33">
        <v>0</v>
      </c>
      <c r="L215" s="43">
        <v>2020</v>
      </c>
      <c r="M215" s="33">
        <v>0</v>
      </c>
      <c r="N215" s="33">
        <v>0</v>
      </c>
      <c r="O215" s="33">
        <v>0.69</v>
      </c>
      <c r="P215" s="33">
        <v>0</v>
      </c>
      <c r="Q215" s="33">
        <v>0</v>
      </c>
      <c r="R215" s="33">
        <v>0</v>
      </c>
      <c r="S215" s="33">
        <v>0</v>
      </c>
      <c r="T215" s="33">
        <f t="shared" si="22"/>
        <v>0</v>
      </c>
      <c r="U215" s="33">
        <f t="shared" si="23"/>
        <v>0</v>
      </c>
      <c r="V215" s="33">
        <f t="shared" si="24"/>
        <v>-0.010000000000000009</v>
      </c>
      <c r="W215" s="33">
        <f t="shared" si="25"/>
        <v>0</v>
      </c>
      <c r="X215" s="33">
        <f t="shared" si="26"/>
        <v>0</v>
      </c>
      <c r="Y215" s="33">
        <f t="shared" si="27"/>
        <v>0</v>
      </c>
      <c r="Z215" s="33">
        <f t="shared" si="28"/>
        <v>0</v>
      </c>
      <c r="AA215" s="34"/>
    </row>
    <row r="216" spans="1:27" ht="25.5">
      <c r="A216" s="30"/>
      <c r="B216" s="42" t="s">
        <v>285</v>
      </c>
      <c r="C216" s="41" t="s">
        <v>259</v>
      </c>
      <c r="D216" s="33">
        <v>0</v>
      </c>
      <c r="E216" s="33">
        <v>0</v>
      </c>
      <c r="F216" s="33">
        <v>0</v>
      </c>
      <c r="G216" s="33">
        <v>1.85</v>
      </c>
      <c r="H216" s="33">
        <v>0</v>
      </c>
      <c r="I216" s="33">
        <v>0</v>
      </c>
      <c r="J216" s="33">
        <v>0</v>
      </c>
      <c r="K216" s="33">
        <v>0</v>
      </c>
      <c r="L216" s="43">
        <v>2020</v>
      </c>
      <c r="M216" s="33">
        <v>0</v>
      </c>
      <c r="N216" s="33">
        <v>0</v>
      </c>
      <c r="O216" s="33">
        <v>1.821</v>
      </c>
      <c r="P216" s="33">
        <v>0</v>
      </c>
      <c r="Q216" s="33">
        <v>0</v>
      </c>
      <c r="R216" s="33">
        <v>0</v>
      </c>
      <c r="S216" s="33">
        <v>0</v>
      </c>
      <c r="T216" s="33">
        <f t="shared" si="22"/>
        <v>0</v>
      </c>
      <c r="U216" s="33">
        <f t="shared" si="23"/>
        <v>0</v>
      </c>
      <c r="V216" s="33">
        <f t="shared" si="24"/>
        <v>-0.029000000000000137</v>
      </c>
      <c r="W216" s="33">
        <f t="shared" si="25"/>
        <v>0</v>
      </c>
      <c r="X216" s="33">
        <f t="shared" si="26"/>
        <v>0</v>
      </c>
      <c r="Y216" s="33">
        <f t="shared" si="27"/>
        <v>0</v>
      </c>
      <c r="Z216" s="33">
        <f t="shared" si="28"/>
        <v>0</v>
      </c>
      <c r="AA216" s="34"/>
    </row>
    <row r="217" spans="1:27" ht="38.25">
      <c r="A217" s="30"/>
      <c r="B217" s="42" t="s">
        <v>286</v>
      </c>
      <c r="C217" s="41" t="s">
        <v>259</v>
      </c>
      <c r="D217" s="33">
        <v>0</v>
      </c>
      <c r="E217" s="33">
        <v>0</v>
      </c>
      <c r="F217" s="33">
        <v>0</v>
      </c>
      <c r="G217" s="33">
        <v>0.76</v>
      </c>
      <c r="H217" s="33">
        <v>0</v>
      </c>
      <c r="I217" s="33">
        <v>0</v>
      </c>
      <c r="J217" s="33">
        <v>0</v>
      </c>
      <c r="K217" s="33">
        <v>0</v>
      </c>
      <c r="L217" s="43">
        <v>2020</v>
      </c>
      <c r="M217" s="33">
        <v>0</v>
      </c>
      <c r="N217" s="33">
        <v>0</v>
      </c>
      <c r="O217" s="33">
        <v>0.769</v>
      </c>
      <c r="P217" s="33">
        <v>0</v>
      </c>
      <c r="Q217" s="33">
        <v>0</v>
      </c>
      <c r="R217" s="33">
        <v>0</v>
      </c>
      <c r="S217" s="33">
        <v>0</v>
      </c>
      <c r="T217" s="33">
        <f t="shared" si="22"/>
        <v>0</v>
      </c>
      <c r="U217" s="33">
        <f t="shared" si="23"/>
        <v>0</v>
      </c>
      <c r="V217" s="33">
        <f t="shared" si="24"/>
        <v>0.009000000000000008</v>
      </c>
      <c r="W217" s="33">
        <f t="shared" si="25"/>
        <v>0</v>
      </c>
      <c r="X217" s="33">
        <f t="shared" si="26"/>
        <v>0</v>
      </c>
      <c r="Y217" s="33">
        <f t="shared" si="27"/>
        <v>0</v>
      </c>
      <c r="Z217" s="33">
        <f t="shared" si="28"/>
        <v>0</v>
      </c>
      <c r="AA217" s="34" t="s">
        <v>531</v>
      </c>
    </row>
    <row r="218" spans="1:27" ht="25.5">
      <c r="A218" s="30"/>
      <c r="B218" s="42" t="s">
        <v>287</v>
      </c>
      <c r="C218" s="41" t="s">
        <v>259</v>
      </c>
      <c r="D218" s="33">
        <v>0</v>
      </c>
      <c r="E218" s="33">
        <v>0</v>
      </c>
      <c r="F218" s="33">
        <v>0</v>
      </c>
      <c r="G218" s="33">
        <v>0.72</v>
      </c>
      <c r="H218" s="33">
        <v>0</v>
      </c>
      <c r="I218" s="33">
        <v>0</v>
      </c>
      <c r="J218" s="33">
        <v>0</v>
      </c>
      <c r="K218" s="33">
        <v>0</v>
      </c>
      <c r="L218" s="43">
        <v>2020</v>
      </c>
      <c r="M218" s="33">
        <v>0</v>
      </c>
      <c r="N218" s="33">
        <v>0</v>
      </c>
      <c r="O218" s="33">
        <v>0.718</v>
      </c>
      <c r="P218" s="33">
        <v>0</v>
      </c>
      <c r="Q218" s="33">
        <v>0</v>
      </c>
      <c r="R218" s="33">
        <v>0</v>
      </c>
      <c r="S218" s="33">
        <v>0</v>
      </c>
      <c r="T218" s="33">
        <f t="shared" si="22"/>
        <v>0</v>
      </c>
      <c r="U218" s="33">
        <f t="shared" si="23"/>
        <v>0</v>
      </c>
      <c r="V218" s="33">
        <f t="shared" si="24"/>
        <v>-0.0020000000000000018</v>
      </c>
      <c r="W218" s="33">
        <f t="shared" si="25"/>
        <v>0</v>
      </c>
      <c r="X218" s="33">
        <f t="shared" si="26"/>
        <v>0</v>
      </c>
      <c r="Y218" s="33">
        <f t="shared" si="27"/>
        <v>0</v>
      </c>
      <c r="Z218" s="33">
        <f t="shared" si="28"/>
        <v>0</v>
      </c>
      <c r="AA218" s="34"/>
    </row>
    <row r="219" spans="1:27" ht="13.5">
      <c r="A219" s="30"/>
      <c r="B219" s="40" t="s">
        <v>85</v>
      </c>
      <c r="C219" s="32"/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f t="shared" si="22"/>
        <v>0</v>
      </c>
      <c r="U219" s="33">
        <f t="shared" si="23"/>
        <v>0</v>
      </c>
      <c r="V219" s="33">
        <f t="shared" si="24"/>
        <v>0</v>
      </c>
      <c r="W219" s="33">
        <f t="shared" si="25"/>
        <v>0</v>
      </c>
      <c r="X219" s="33">
        <f t="shared" si="26"/>
        <v>0</v>
      </c>
      <c r="Y219" s="33">
        <f t="shared" si="27"/>
        <v>0</v>
      </c>
      <c r="Z219" s="33">
        <f t="shared" si="28"/>
        <v>0</v>
      </c>
      <c r="AA219" s="34">
        <v>0</v>
      </c>
    </row>
    <row r="220" spans="1:27" ht="25.5">
      <c r="A220" s="30"/>
      <c r="B220" s="42" t="s">
        <v>288</v>
      </c>
      <c r="C220" s="41" t="s">
        <v>259</v>
      </c>
      <c r="D220" s="33">
        <v>0</v>
      </c>
      <c r="E220" s="33">
        <v>0</v>
      </c>
      <c r="F220" s="33">
        <v>0</v>
      </c>
      <c r="G220" s="33">
        <v>0.529</v>
      </c>
      <c r="H220" s="33">
        <v>0</v>
      </c>
      <c r="I220" s="33">
        <v>0</v>
      </c>
      <c r="J220" s="33">
        <v>0</v>
      </c>
      <c r="K220" s="33">
        <v>0</v>
      </c>
      <c r="L220" s="43">
        <v>2020</v>
      </c>
      <c r="M220" s="33">
        <v>0</v>
      </c>
      <c r="N220" s="33">
        <v>0</v>
      </c>
      <c r="O220" s="33">
        <v>0.529</v>
      </c>
      <c r="P220" s="33">
        <v>0</v>
      </c>
      <c r="Q220" s="33">
        <v>0</v>
      </c>
      <c r="R220" s="33">
        <v>0</v>
      </c>
      <c r="S220" s="33">
        <v>0</v>
      </c>
      <c r="T220" s="33">
        <f t="shared" si="22"/>
        <v>0</v>
      </c>
      <c r="U220" s="33">
        <f t="shared" si="23"/>
        <v>0</v>
      </c>
      <c r="V220" s="33">
        <f t="shared" si="24"/>
        <v>0</v>
      </c>
      <c r="W220" s="33">
        <f t="shared" si="25"/>
        <v>0</v>
      </c>
      <c r="X220" s="33">
        <f t="shared" si="26"/>
        <v>0</v>
      </c>
      <c r="Y220" s="33">
        <f t="shared" si="27"/>
        <v>0</v>
      </c>
      <c r="Z220" s="33">
        <f t="shared" si="28"/>
        <v>0</v>
      </c>
      <c r="AA220" s="34" t="s">
        <v>532</v>
      </c>
    </row>
    <row r="221" spans="1:27" ht="25.5">
      <c r="A221" s="30"/>
      <c r="B221" s="45" t="s">
        <v>289</v>
      </c>
      <c r="C221" s="41" t="s">
        <v>259</v>
      </c>
      <c r="D221" s="33">
        <v>0</v>
      </c>
      <c r="E221" s="33">
        <v>0</v>
      </c>
      <c r="F221" s="33">
        <v>0</v>
      </c>
      <c r="G221" s="33">
        <v>0.497</v>
      </c>
      <c r="H221" s="33">
        <v>0</v>
      </c>
      <c r="I221" s="33">
        <v>0</v>
      </c>
      <c r="J221" s="33">
        <v>0</v>
      </c>
      <c r="K221" s="33">
        <v>0</v>
      </c>
      <c r="L221" s="43">
        <v>2020</v>
      </c>
      <c r="M221" s="33">
        <v>0</v>
      </c>
      <c r="N221" s="33">
        <v>0</v>
      </c>
      <c r="O221" s="33">
        <v>0.497</v>
      </c>
      <c r="P221" s="33">
        <v>0</v>
      </c>
      <c r="Q221" s="33">
        <v>0</v>
      </c>
      <c r="R221" s="33">
        <v>0</v>
      </c>
      <c r="S221" s="33">
        <v>0</v>
      </c>
      <c r="T221" s="33">
        <f t="shared" si="22"/>
        <v>0</v>
      </c>
      <c r="U221" s="33">
        <f t="shared" si="23"/>
        <v>0</v>
      </c>
      <c r="V221" s="33">
        <f t="shared" si="24"/>
        <v>0</v>
      </c>
      <c r="W221" s="33">
        <f t="shared" si="25"/>
        <v>0</v>
      </c>
      <c r="X221" s="33">
        <f t="shared" si="26"/>
        <v>0</v>
      </c>
      <c r="Y221" s="33">
        <f t="shared" si="27"/>
        <v>0</v>
      </c>
      <c r="Z221" s="33">
        <f t="shared" si="28"/>
        <v>0</v>
      </c>
      <c r="AA221" s="34"/>
    </row>
    <row r="222" spans="1:27" ht="38.25">
      <c r="A222" s="30"/>
      <c r="B222" s="45" t="s">
        <v>290</v>
      </c>
      <c r="C222" s="41" t="s">
        <v>259</v>
      </c>
      <c r="D222" s="33">
        <v>0</v>
      </c>
      <c r="E222" s="33">
        <v>0</v>
      </c>
      <c r="F222" s="33">
        <v>0</v>
      </c>
      <c r="G222" s="33">
        <v>0.35</v>
      </c>
      <c r="H222" s="33">
        <v>0</v>
      </c>
      <c r="I222" s="33">
        <v>0</v>
      </c>
      <c r="J222" s="33">
        <v>0</v>
      </c>
      <c r="K222" s="33">
        <v>0</v>
      </c>
      <c r="L222" s="43">
        <v>2020</v>
      </c>
      <c r="M222" s="33">
        <v>0</v>
      </c>
      <c r="N222" s="33">
        <v>0</v>
      </c>
      <c r="O222" s="33">
        <v>0.35</v>
      </c>
      <c r="P222" s="33">
        <v>0</v>
      </c>
      <c r="Q222" s="33">
        <v>0</v>
      </c>
      <c r="R222" s="33">
        <v>0</v>
      </c>
      <c r="S222" s="33">
        <v>0</v>
      </c>
      <c r="T222" s="33">
        <f t="shared" si="22"/>
        <v>0</v>
      </c>
      <c r="U222" s="33">
        <f t="shared" si="23"/>
        <v>0</v>
      </c>
      <c r="V222" s="33">
        <f t="shared" si="24"/>
        <v>0</v>
      </c>
      <c r="W222" s="33">
        <f t="shared" si="25"/>
        <v>0</v>
      </c>
      <c r="X222" s="33">
        <f t="shared" si="26"/>
        <v>0</v>
      </c>
      <c r="Y222" s="33">
        <f t="shared" si="27"/>
        <v>0</v>
      </c>
      <c r="Z222" s="33">
        <f t="shared" si="28"/>
        <v>0</v>
      </c>
      <c r="AA222" s="34" t="s">
        <v>533</v>
      </c>
    </row>
    <row r="223" spans="1:27" ht="38.25">
      <c r="A223" s="30"/>
      <c r="B223" s="45" t="s">
        <v>291</v>
      </c>
      <c r="C223" s="41" t="s">
        <v>259</v>
      </c>
      <c r="D223" s="33">
        <v>0</v>
      </c>
      <c r="E223" s="33">
        <v>0</v>
      </c>
      <c r="F223" s="33">
        <v>0</v>
      </c>
      <c r="G223" s="33">
        <v>0.502</v>
      </c>
      <c r="H223" s="33">
        <v>0</v>
      </c>
      <c r="I223" s="33">
        <v>0</v>
      </c>
      <c r="J223" s="33">
        <v>0</v>
      </c>
      <c r="K223" s="33">
        <v>0</v>
      </c>
      <c r="L223" s="43">
        <v>2020</v>
      </c>
      <c r="M223" s="33">
        <v>0</v>
      </c>
      <c r="N223" s="33">
        <v>0</v>
      </c>
      <c r="O223" s="33">
        <v>0.502</v>
      </c>
      <c r="P223" s="33">
        <v>0</v>
      </c>
      <c r="Q223" s="33">
        <v>0</v>
      </c>
      <c r="R223" s="33">
        <v>0</v>
      </c>
      <c r="S223" s="33">
        <v>0</v>
      </c>
      <c r="T223" s="33">
        <f t="shared" si="22"/>
        <v>0</v>
      </c>
      <c r="U223" s="33">
        <f t="shared" si="23"/>
        <v>0</v>
      </c>
      <c r="V223" s="33">
        <f t="shared" si="24"/>
        <v>0</v>
      </c>
      <c r="W223" s="33">
        <f t="shared" si="25"/>
        <v>0</v>
      </c>
      <c r="X223" s="33">
        <f t="shared" si="26"/>
        <v>0</v>
      </c>
      <c r="Y223" s="33">
        <f t="shared" si="27"/>
        <v>0</v>
      </c>
      <c r="Z223" s="33">
        <f t="shared" si="28"/>
        <v>0</v>
      </c>
      <c r="AA223" s="34" t="s">
        <v>533</v>
      </c>
    </row>
    <row r="224" spans="1:27" ht="25.5">
      <c r="A224" s="30"/>
      <c r="B224" s="45" t="s">
        <v>292</v>
      </c>
      <c r="C224" s="41" t="s">
        <v>259</v>
      </c>
      <c r="D224" s="33">
        <v>0</v>
      </c>
      <c r="E224" s="33">
        <v>0</v>
      </c>
      <c r="F224" s="33">
        <v>0</v>
      </c>
      <c r="G224" s="33">
        <v>0.916</v>
      </c>
      <c r="H224" s="33">
        <v>0</v>
      </c>
      <c r="I224" s="33">
        <v>0</v>
      </c>
      <c r="J224" s="33">
        <v>0</v>
      </c>
      <c r="K224" s="33">
        <v>0</v>
      </c>
      <c r="L224" s="43">
        <v>2020</v>
      </c>
      <c r="M224" s="33">
        <v>0</v>
      </c>
      <c r="N224" s="33">
        <v>0</v>
      </c>
      <c r="O224" s="33">
        <v>0.916</v>
      </c>
      <c r="P224" s="33">
        <v>0</v>
      </c>
      <c r="Q224" s="33">
        <v>0</v>
      </c>
      <c r="R224" s="33">
        <v>0</v>
      </c>
      <c r="S224" s="33">
        <v>0</v>
      </c>
      <c r="T224" s="33">
        <f t="shared" si="22"/>
        <v>0</v>
      </c>
      <c r="U224" s="33">
        <f t="shared" si="23"/>
        <v>0</v>
      </c>
      <c r="V224" s="33">
        <f t="shared" si="24"/>
        <v>0</v>
      </c>
      <c r="W224" s="33">
        <f t="shared" si="25"/>
        <v>0</v>
      </c>
      <c r="X224" s="33">
        <f t="shared" si="26"/>
        <v>0</v>
      </c>
      <c r="Y224" s="33">
        <f t="shared" si="27"/>
        <v>0</v>
      </c>
      <c r="Z224" s="33">
        <f t="shared" si="28"/>
        <v>0</v>
      </c>
      <c r="AA224" s="34"/>
    </row>
    <row r="225" spans="1:27" ht="13.5">
      <c r="A225" s="30"/>
      <c r="B225" s="40" t="s">
        <v>84</v>
      </c>
      <c r="C225" s="32"/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f t="shared" si="22"/>
        <v>0</v>
      </c>
      <c r="U225" s="33">
        <f t="shared" si="23"/>
        <v>0</v>
      </c>
      <c r="V225" s="33">
        <f t="shared" si="24"/>
        <v>0</v>
      </c>
      <c r="W225" s="33">
        <f t="shared" si="25"/>
        <v>0</v>
      </c>
      <c r="X225" s="33">
        <f t="shared" si="26"/>
        <v>0</v>
      </c>
      <c r="Y225" s="33">
        <f t="shared" si="27"/>
        <v>0</v>
      </c>
      <c r="Z225" s="33">
        <f t="shared" si="28"/>
        <v>0</v>
      </c>
      <c r="AA225" s="34">
        <v>0</v>
      </c>
    </row>
    <row r="226" spans="1:27" ht="25.5">
      <c r="A226" s="30"/>
      <c r="B226" s="42" t="s">
        <v>293</v>
      </c>
      <c r="C226" s="41" t="s">
        <v>259</v>
      </c>
      <c r="D226" s="33">
        <v>0</v>
      </c>
      <c r="E226" s="33">
        <v>0</v>
      </c>
      <c r="F226" s="33">
        <v>0</v>
      </c>
      <c r="G226" s="33">
        <v>0.4</v>
      </c>
      <c r="H226" s="33">
        <v>0</v>
      </c>
      <c r="I226" s="33">
        <v>0</v>
      </c>
      <c r="J226" s="33">
        <v>0</v>
      </c>
      <c r="K226" s="33">
        <v>0</v>
      </c>
      <c r="L226" s="43">
        <v>2020</v>
      </c>
      <c r="M226" s="33">
        <v>0</v>
      </c>
      <c r="N226" s="33">
        <v>0</v>
      </c>
      <c r="O226" s="33">
        <v>0.4</v>
      </c>
      <c r="P226" s="33">
        <v>0</v>
      </c>
      <c r="Q226" s="33">
        <v>0</v>
      </c>
      <c r="R226" s="33">
        <v>0</v>
      </c>
      <c r="S226" s="33">
        <v>0</v>
      </c>
      <c r="T226" s="33">
        <f t="shared" si="22"/>
        <v>0</v>
      </c>
      <c r="U226" s="33">
        <f t="shared" si="23"/>
        <v>0</v>
      </c>
      <c r="V226" s="33">
        <f t="shared" si="24"/>
        <v>0</v>
      </c>
      <c r="W226" s="33">
        <f t="shared" si="25"/>
        <v>0</v>
      </c>
      <c r="X226" s="33">
        <f t="shared" si="26"/>
        <v>0</v>
      </c>
      <c r="Y226" s="33">
        <f t="shared" si="27"/>
        <v>0</v>
      </c>
      <c r="Z226" s="33">
        <f t="shared" si="28"/>
        <v>0</v>
      </c>
      <c r="AA226" s="34" t="s">
        <v>534</v>
      </c>
    </row>
    <row r="227" spans="1:27" ht="25.5">
      <c r="A227" s="30"/>
      <c r="B227" s="42" t="s">
        <v>294</v>
      </c>
      <c r="C227" s="41" t="s">
        <v>259</v>
      </c>
      <c r="D227" s="33">
        <v>0</v>
      </c>
      <c r="E227" s="33">
        <v>0</v>
      </c>
      <c r="F227" s="33">
        <v>0</v>
      </c>
      <c r="G227" s="33">
        <v>0.63</v>
      </c>
      <c r="H227" s="33">
        <v>0</v>
      </c>
      <c r="I227" s="33">
        <v>0</v>
      </c>
      <c r="J227" s="33">
        <v>0</v>
      </c>
      <c r="K227" s="33">
        <v>0</v>
      </c>
      <c r="L227" s="43">
        <v>2020</v>
      </c>
      <c r="M227" s="33">
        <v>0</v>
      </c>
      <c r="N227" s="33">
        <v>0</v>
      </c>
      <c r="O227" s="33">
        <v>0.63</v>
      </c>
      <c r="P227" s="33">
        <v>0</v>
      </c>
      <c r="Q227" s="33">
        <v>0</v>
      </c>
      <c r="R227" s="33">
        <v>0</v>
      </c>
      <c r="S227" s="33">
        <v>0</v>
      </c>
      <c r="T227" s="33">
        <f t="shared" si="22"/>
        <v>0</v>
      </c>
      <c r="U227" s="33">
        <f t="shared" si="23"/>
        <v>0</v>
      </c>
      <c r="V227" s="33">
        <f t="shared" si="24"/>
        <v>0</v>
      </c>
      <c r="W227" s="33">
        <f t="shared" si="25"/>
        <v>0</v>
      </c>
      <c r="X227" s="33">
        <f t="shared" si="26"/>
        <v>0</v>
      </c>
      <c r="Y227" s="33">
        <f t="shared" si="27"/>
        <v>0</v>
      </c>
      <c r="Z227" s="33">
        <f t="shared" si="28"/>
        <v>0</v>
      </c>
      <c r="AA227" s="34"/>
    </row>
    <row r="228" spans="1:27" ht="25.5">
      <c r="A228" s="30"/>
      <c r="B228" s="42" t="s">
        <v>295</v>
      </c>
      <c r="C228" s="41" t="s">
        <v>259</v>
      </c>
      <c r="D228" s="33">
        <v>0</v>
      </c>
      <c r="E228" s="33">
        <v>0</v>
      </c>
      <c r="F228" s="33">
        <v>0</v>
      </c>
      <c r="G228" s="33">
        <v>0.55</v>
      </c>
      <c r="H228" s="33">
        <v>0</v>
      </c>
      <c r="I228" s="33">
        <v>0</v>
      </c>
      <c r="J228" s="33">
        <v>0</v>
      </c>
      <c r="K228" s="33">
        <v>0</v>
      </c>
      <c r="L228" s="43">
        <v>2020</v>
      </c>
      <c r="M228" s="33">
        <v>0</v>
      </c>
      <c r="N228" s="33">
        <v>0</v>
      </c>
      <c r="O228" s="33">
        <v>0.55</v>
      </c>
      <c r="P228" s="33">
        <v>0</v>
      </c>
      <c r="Q228" s="33">
        <v>0</v>
      </c>
      <c r="R228" s="33">
        <v>0</v>
      </c>
      <c r="S228" s="33">
        <v>0</v>
      </c>
      <c r="T228" s="33">
        <f t="shared" si="22"/>
        <v>0</v>
      </c>
      <c r="U228" s="33">
        <f t="shared" si="23"/>
        <v>0</v>
      </c>
      <c r="V228" s="33">
        <f t="shared" si="24"/>
        <v>0</v>
      </c>
      <c r="W228" s="33">
        <f t="shared" si="25"/>
        <v>0</v>
      </c>
      <c r="X228" s="33">
        <f t="shared" si="26"/>
        <v>0</v>
      </c>
      <c r="Y228" s="33">
        <f t="shared" si="27"/>
        <v>0</v>
      </c>
      <c r="Z228" s="33">
        <f t="shared" si="28"/>
        <v>0</v>
      </c>
      <c r="AA228" s="34"/>
    </row>
    <row r="229" spans="1:27" ht="25.5">
      <c r="A229" s="30"/>
      <c r="B229" s="42" t="s">
        <v>296</v>
      </c>
      <c r="C229" s="41" t="s">
        <v>259</v>
      </c>
      <c r="D229" s="33">
        <v>0</v>
      </c>
      <c r="E229" s="33">
        <v>0</v>
      </c>
      <c r="F229" s="33">
        <v>0</v>
      </c>
      <c r="G229" s="33">
        <v>1.11</v>
      </c>
      <c r="H229" s="33">
        <v>0</v>
      </c>
      <c r="I229" s="33">
        <v>0</v>
      </c>
      <c r="J229" s="33">
        <v>0</v>
      </c>
      <c r="K229" s="33">
        <v>0</v>
      </c>
      <c r="L229" s="43">
        <v>2020</v>
      </c>
      <c r="M229" s="33">
        <v>0</v>
      </c>
      <c r="N229" s="33">
        <v>0</v>
      </c>
      <c r="O229" s="33">
        <v>1.132</v>
      </c>
      <c r="P229" s="33">
        <v>0</v>
      </c>
      <c r="Q229" s="33">
        <v>0</v>
      </c>
      <c r="R229" s="33">
        <v>0</v>
      </c>
      <c r="S229" s="33">
        <v>0</v>
      </c>
      <c r="T229" s="33">
        <f t="shared" si="22"/>
        <v>0</v>
      </c>
      <c r="U229" s="33">
        <f t="shared" si="23"/>
        <v>0</v>
      </c>
      <c r="V229" s="33">
        <f t="shared" si="24"/>
        <v>0.021999999999999797</v>
      </c>
      <c r="W229" s="33">
        <f t="shared" si="25"/>
        <v>0</v>
      </c>
      <c r="X229" s="33">
        <f t="shared" si="26"/>
        <v>0</v>
      </c>
      <c r="Y229" s="33">
        <f t="shared" si="27"/>
        <v>0</v>
      </c>
      <c r="Z229" s="33">
        <f t="shared" si="28"/>
        <v>0</v>
      </c>
      <c r="AA229" s="34" t="s">
        <v>528</v>
      </c>
    </row>
    <row r="230" spans="1:27" ht="38.25">
      <c r="A230" s="30"/>
      <c r="B230" s="42" t="s">
        <v>297</v>
      </c>
      <c r="C230" s="41" t="s">
        <v>259</v>
      </c>
      <c r="D230" s="33">
        <v>0</v>
      </c>
      <c r="E230" s="33">
        <v>0</v>
      </c>
      <c r="F230" s="33">
        <v>0</v>
      </c>
      <c r="G230" s="33">
        <v>0.73</v>
      </c>
      <c r="H230" s="33">
        <v>0</v>
      </c>
      <c r="I230" s="33">
        <v>0</v>
      </c>
      <c r="J230" s="33">
        <v>0</v>
      </c>
      <c r="K230" s="33">
        <v>0</v>
      </c>
      <c r="L230" s="43">
        <v>2020</v>
      </c>
      <c r="M230" s="33">
        <v>0</v>
      </c>
      <c r="N230" s="33">
        <v>0</v>
      </c>
      <c r="O230" s="33">
        <v>0.752</v>
      </c>
      <c r="P230" s="33">
        <v>0</v>
      </c>
      <c r="Q230" s="33">
        <v>0</v>
      </c>
      <c r="R230" s="33">
        <v>0</v>
      </c>
      <c r="S230" s="33">
        <v>0</v>
      </c>
      <c r="T230" s="33">
        <f t="shared" si="22"/>
        <v>0</v>
      </c>
      <c r="U230" s="33">
        <f t="shared" si="23"/>
        <v>0</v>
      </c>
      <c r="V230" s="33">
        <f t="shared" si="24"/>
        <v>0.02200000000000002</v>
      </c>
      <c r="W230" s="33">
        <f t="shared" si="25"/>
        <v>0</v>
      </c>
      <c r="X230" s="33">
        <f t="shared" si="26"/>
        <v>0</v>
      </c>
      <c r="Y230" s="33">
        <f t="shared" si="27"/>
        <v>0</v>
      </c>
      <c r="Z230" s="33">
        <f t="shared" si="28"/>
        <v>0</v>
      </c>
      <c r="AA230" s="34"/>
    </row>
    <row r="231" spans="1:27" ht="38.25">
      <c r="A231" s="30"/>
      <c r="B231" s="42" t="s">
        <v>298</v>
      </c>
      <c r="C231" s="41" t="s">
        <v>259</v>
      </c>
      <c r="D231" s="33">
        <v>0</v>
      </c>
      <c r="E231" s="33">
        <v>0</v>
      </c>
      <c r="F231" s="33">
        <v>0</v>
      </c>
      <c r="G231" s="33">
        <v>0.88</v>
      </c>
      <c r="H231" s="33">
        <v>0</v>
      </c>
      <c r="I231" s="33">
        <v>0</v>
      </c>
      <c r="J231" s="33">
        <v>0</v>
      </c>
      <c r="K231" s="33">
        <v>0</v>
      </c>
      <c r="L231" s="43">
        <v>2020</v>
      </c>
      <c r="M231" s="33">
        <v>0</v>
      </c>
      <c r="N231" s="33">
        <v>0</v>
      </c>
      <c r="O231" s="33">
        <v>0.88</v>
      </c>
      <c r="P231" s="33">
        <v>0</v>
      </c>
      <c r="Q231" s="33">
        <v>0</v>
      </c>
      <c r="R231" s="33">
        <v>0</v>
      </c>
      <c r="S231" s="33">
        <v>0</v>
      </c>
      <c r="T231" s="33">
        <f t="shared" si="22"/>
        <v>0</v>
      </c>
      <c r="U231" s="33">
        <f t="shared" si="23"/>
        <v>0</v>
      </c>
      <c r="V231" s="33">
        <f t="shared" si="24"/>
        <v>0</v>
      </c>
      <c r="W231" s="33">
        <f t="shared" si="25"/>
        <v>0</v>
      </c>
      <c r="X231" s="33">
        <f t="shared" si="26"/>
        <v>0</v>
      </c>
      <c r="Y231" s="33">
        <f t="shared" si="27"/>
        <v>0</v>
      </c>
      <c r="Z231" s="33">
        <f t="shared" si="28"/>
        <v>0</v>
      </c>
      <c r="AA231" s="34"/>
    </row>
    <row r="232" spans="1:27" ht="25.5">
      <c r="A232" s="30"/>
      <c r="B232" s="42" t="s">
        <v>299</v>
      </c>
      <c r="C232" s="41" t="s">
        <v>259</v>
      </c>
      <c r="D232" s="33">
        <v>0</v>
      </c>
      <c r="E232" s="33">
        <v>0</v>
      </c>
      <c r="F232" s="33">
        <v>0</v>
      </c>
      <c r="G232" s="33">
        <v>0.525</v>
      </c>
      <c r="H232" s="33">
        <v>0</v>
      </c>
      <c r="I232" s="33">
        <v>0</v>
      </c>
      <c r="J232" s="33">
        <v>0</v>
      </c>
      <c r="K232" s="33">
        <v>0</v>
      </c>
      <c r="L232" s="43">
        <v>2020</v>
      </c>
      <c r="M232" s="33">
        <v>0</v>
      </c>
      <c r="N232" s="33">
        <v>0</v>
      </c>
      <c r="O232" s="33">
        <v>0.525</v>
      </c>
      <c r="P232" s="33">
        <v>0</v>
      </c>
      <c r="Q232" s="33">
        <v>0</v>
      </c>
      <c r="R232" s="33">
        <v>0</v>
      </c>
      <c r="S232" s="33">
        <v>0</v>
      </c>
      <c r="T232" s="33">
        <f t="shared" si="22"/>
        <v>0</v>
      </c>
      <c r="U232" s="33">
        <f t="shared" si="23"/>
        <v>0</v>
      </c>
      <c r="V232" s="33">
        <f t="shared" si="24"/>
        <v>0</v>
      </c>
      <c r="W232" s="33">
        <f t="shared" si="25"/>
        <v>0</v>
      </c>
      <c r="X232" s="33">
        <f t="shared" si="26"/>
        <v>0</v>
      </c>
      <c r="Y232" s="33">
        <f t="shared" si="27"/>
        <v>0</v>
      </c>
      <c r="Z232" s="33">
        <f t="shared" si="28"/>
        <v>0</v>
      </c>
      <c r="AA232" s="34"/>
    </row>
    <row r="233" spans="1:27" ht="25.5">
      <c r="A233" s="30"/>
      <c r="B233" s="42" t="s">
        <v>300</v>
      </c>
      <c r="C233" s="41" t="s">
        <v>259</v>
      </c>
      <c r="D233" s="33">
        <v>0</v>
      </c>
      <c r="E233" s="33">
        <v>0</v>
      </c>
      <c r="F233" s="33">
        <v>0</v>
      </c>
      <c r="G233" s="33">
        <v>0.8</v>
      </c>
      <c r="H233" s="33">
        <v>0</v>
      </c>
      <c r="I233" s="33">
        <v>0</v>
      </c>
      <c r="J233" s="33">
        <v>0</v>
      </c>
      <c r="K233" s="33">
        <v>0</v>
      </c>
      <c r="L233" s="43">
        <v>2020</v>
      </c>
      <c r="M233" s="33">
        <v>0</v>
      </c>
      <c r="N233" s="33">
        <v>0</v>
      </c>
      <c r="O233" s="33">
        <v>0.8</v>
      </c>
      <c r="P233" s="33">
        <v>0</v>
      </c>
      <c r="Q233" s="33">
        <v>0</v>
      </c>
      <c r="R233" s="33">
        <v>0</v>
      </c>
      <c r="S233" s="33">
        <v>0</v>
      </c>
      <c r="T233" s="33">
        <f t="shared" si="22"/>
        <v>0</v>
      </c>
      <c r="U233" s="33">
        <f t="shared" si="23"/>
        <v>0</v>
      </c>
      <c r="V233" s="33">
        <f t="shared" si="24"/>
        <v>0</v>
      </c>
      <c r="W233" s="33">
        <f t="shared" si="25"/>
        <v>0</v>
      </c>
      <c r="X233" s="33">
        <f t="shared" si="26"/>
        <v>0</v>
      </c>
      <c r="Y233" s="33">
        <f t="shared" si="27"/>
        <v>0</v>
      </c>
      <c r="Z233" s="33">
        <f t="shared" si="28"/>
        <v>0</v>
      </c>
      <c r="AA233" s="34"/>
    </row>
    <row r="234" spans="1:27" ht="13.5">
      <c r="A234" s="30"/>
      <c r="B234" s="40" t="s">
        <v>86</v>
      </c>
      <c r="C234" s="41"/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f t="shared" si="22"/>
        <v>0</v>
      </c>
      <c r="U234" s="33">
        <f t="shared" si="23"/>
        <v>0</v>
      </c>
      <c r="V234" s="33">
        <f t="shared" si="24"/>
        <v>0</v>
      </c>
      <c r="W234" s="33">
        <f t="shared" si="25"/>
        <v>0</v>
      </c>
      <c r="X234" s="33">
        <f t="shared" si="26"/>
        <v>0</v>
      </c>
      <c r="Y234" s="33">
        <f t="shared" si="27"/>
        <v>0</v>
      </c>
      <c r="Z234" s="33">
        <f t="shared" si="28"/>
        <v>0</v>
      </c>
      <c r="AA234" s="34">
        <v>0</v>
      </c>
    </row>
    <row r="235" spans="1:27" ht="38.25">
      <c r="A235" s="30"/>
      <c r="B235" s="42" t="s">
        <v>301</v>
      </c>
      <c r="C235" s="41" t="s">
        <v>259</v>
      </c>
      <c r="D235" s="33">
        <v>0</v>
      </c>
      <c r="E235" s="33">
        <v>0</v>
      </c>
      <c r="F235" s="33">
        <v>0</v>
      </c>
      <c r="G235" s="33">
        <v>0.2</v>
      </c>
      <c r="H235" s="33">
        <v>0</v>
      </c>
      <c r="I235" s="33">
        <v>0</v>
      </c>
      <c r="J235" s="33">
        <v>0</v>
      </c>
      <c r="K235" s="33">
        <v>0</v>
      </c>
      <c r="L235" s="43">
        <v>2020</v>
      </c>
      <c r="M235" s="33">
        <v>0</v>
      </c>
      <c r="N235" s="33">
        <v>0</v>
      </c>
      <c r="O235" s="33">
        <v>0.2</v>
      </c>
      <c r="P235" s="33">
        <v>0</v>
      </c>
      <c r="Q235" s="33">
        <v>0</v>
      </c>
      <c r="R235" s="33">
        <v>0</v>
      </c>
      <c r="S235" s="33">
        <v>0</v>
      </c>
      <c r="T235" s="33">
        <f t="shared" si="22"/>
        <v>0</v>
      </c>
      <c r="U235" s="33">
        <f t="shared" si="23"/>
        <v>0</v>
      </c>
      <c r="V235" s="33">
        <f t="shared" si="24"/>
        <v>0</v>
      </c>
      <c r="W235" s="33">
        <f t="shared" si="25"/>
        <v>0</v>
      </c>
      <c r="X235" s="33">
        <f t="shared" si="26"/>
        <v>0</v>
      </c>
      <c r="Y235" s="33">
        <f t="shared" si="27"/>
        <v>0</v>
      </c>
      <c r="Z235" s="33">
        <f t="shared" si="28"/>
        <v>0</v>
      </c>
      <c r="AA235" s="34" t="s">
        <v>535</v>
      </c>
    </row>
    <row r="236" spans="1:27" ht="38.25">
      <c r="A236" s="30"/>
      <c r="B236" s="42" t="s">
        <v>302</v>
      </c>
      <c r="C236" s="41" t="s">
        <v>259</v>
      </c>
      <c r="D236" s="33">
        <v>0</v>
      </c>
      <c r="E236" s="33">
        <v>0</v>
      </c>
      <c r="F236" s="33">
        <v>0</v>
      </c>
      <c r="G236" s="33">
        <v>0.69</v>
      </c>
      <c r="H236" s="33">
        <v>0</v>
      </c>
      <c r="I236" s="33">
        <v>0</v>
      </c>
      <c r="J236" s="33">
        <v>0</v>
      </c>
      <c r="K236" s="33">
        <v>0</v>
      </c>
      <c r="L236" s="43">
        <v>2020</v>
      </c>
      <c r="M236" s="33">
        <v>0</v>
      </c>
      <c r="N236" s="33">
        <v>0</v>
      </c>
      <c r="O236" s="33">
        <v>0.69</v>
      </c>
      <c r="P236" s="33">
        <v>0</v>
      </c>
      <c r="Q236" s="33">
        <v>0</v>
      </c>
      <c r="R236" s="33">
        <v>0</v>
      </c>
      <c r="S236" s="33">
        <v>0</v>
      </c>
      <c r="T236" s="33">
        <f t="shared" si="22"/>
        <v>0</v>
      </c>
      <c r="U236" s="33">
        <f t="shared" si="23"/>
        <v>0</v>
      </c>
      <c r="V236" s="33">
        <f t="shared" si="24"/>
        <v>0</v>
      </c>
      <c r="W236" s="33">
        <f t="shared" si="25"/>
        <v>0</v>
      </c>
      <c r="X236" s="33">
        <f t="shared" si="26"/>
        <v>0</v>
      </c>
      <c r="Y236" s="33">
        <f t="shared" si="27"/>
        <v>0</v>
      </c>
      <c r="Z236" s="33">
        <f t="shared" si="28"/>
        <v>0</v>
      </c>
      <c r="AA236" s="34"/>
    </row>
    <row r="237" spans="1:27" ht="25.5">
      <c r="A237" s="30"/>
      <c r="B237" s="42" t="s">
        <v>303</v>
      </c>
      <c r="C237" s="41" t="s">
        <v>259</v>
      </c>
      <c r="D237" s="33">
        <v>0</v>
      </c>
      <c r="E237" s="33">
        <v>0</v>
      </c>
      <c r="F237" s="33">
        <v>0</v>
      </c>
      <c r="G237" s="33">
        <v>0.112</v>
      </c>
      <c r="H237" s="33">
        <v>0</v>
      </c>
      <c r="I237" s="33">
        <v>0</v>
      </c>
      <c r="J237" s="33">
        <v>0</v>
      </c>
      <c r="K237" s="33">
        <v>0</v>
      </c>
      <c r="L237" s="43">
        <v>2020</v>
      </c>
      <c r="M237" s="33">
        <v>0</v>
      </c>
      <c r="N237" s="33">
        <v>0</v>
      </c>
      <c r="O237" s="33">
        <v>0.112</v>
      </c>
      <c r="P237" s="33">
        <v>0</v>
      </c>
      <c r="Q237" s="33">
        <v>0</v>
      </c>
      <c r="R237" s="33">
        <v>0</v>
      </c>
      <c r="S237" s="33">
        <v>0</v>
      </c>
      <c r="T237" s="33">
        <f t="shared" si="22"/>
        <v>0</v>
      </c>
      <c r="U237" s="33">
        <f t="shared" si="23"/>
        <v>0</v>
      </c>
      <c r="V237" s="33">
        <f t="shared" si="24"/>
        <v>0</v>
      </c>
      <c r="W237" s="33">
        <f t="shared" si="25"/>
        <v>0</v>
      </c>
      <c r="X237" s="33">
        <f t="shared" si="26"/>
        <v>0</v>
      </c>
      <c r="Y237" s="33">
        <f t="shared" si="27"/>
        <v>0</v>
      </c>
      <c r="Z237" s="33">
        <f t="shared" si="28"/>
        <v>0</v>
      </c>
      <c r="AA237" s="34" t="s">
        <v>536</v>
      </c>
    </row>
    <row r="238" spans="1:27" ht="51">
      <c r="A238" s="30"/>
      <c r="B238" s="42" t="s">
        <v>304</v>
      </c>
      <c r="C238" s="41" t="s">
        <v>259</v>
      </c>
      <c r="D238" s="33">
        <v>0</v>
      </c>
      <c r="E238" s="33">
        <v>0</v>
      </c>
      <c r="F238" s="33">
        <v>0</v>
      </c>
      <c r="G238" s="33">
        <v>1.15</v>
      </c>
      <c r="H238" s="33">
        <v>0</v>
      </c>
      <c r="I238" s="33">
        <v>0</v>
      </c>
      <c r="J238" s="33">
        <v>0</v>
      </c>
      <c r="K238" s="33">
        <v>0</v>
      </c>
      <c r="L238" s="43">
        <v>2020</v>
      </c>
      <c r="M238" s="33">
        <v>0</v>
      </c>
      <c r="N238" s="33">
        <v>0</v>
      </c>
      <c r="O238" s="33">
        <v>1.1</v>
      </c>
      <c r="P238" s="33">
        <v>0</v>
      </c>
      <c r="Q238" s="33">
        <v>0</v>
      </c>
      <c r="R238" s="33">
        <v>0</v>
      </c>
      <c r="S238" s="33">
        <v>0</v>
      </c>
      <c r="T238" s="33">
        <f t="shared" si="22"/>
        <v>0</v>
      </c>
      <c r="U238" s="33">
        <f t="shared" si="23"/>
        <v>0</v>
      </c>
      <c r="V238" s="33">
        <f t="shared" si="24"/>
        <v>-0.04999999999999982</v>
      </c>
      <c r="W238" s="33">
        <f t="shared" si="25"/>
        <v>0</v>
      </c>
      <c r="X238" s="33">
        <f t="shared" si="26"/>
        <v>0</v>
      </c>
      <c r="Y238" s="33">
        <f t="shared" si="27"/>
        <v>0</v>
      </c>
      <c r="Z238" s="33">
        <f t="shared" si="28"/>
        <v>0</v>
      </c>
      <c r="AA238" s="34" t="s">
        <v>535</v>
      </c>
    </row>
    <row r="239" spans="1:27" ht="51">
      <c r="A239" s="30"/>
      <c r="B239" s="42" t="s">
        <v>305</v>
      </c>
      <c r="C239" s="41" t="s">
        <v>259</v>
      </c>
      <c r="D239" s="33">
        <v>0</v>
      </c>
      <c r="E239" s="33">
        <v>0</v>
      </c>
      <c r="F239" s="33">
        <v>0</v>
      </c>
      <c r="G239" s="33">
        <v>1.1</v>
      </c>
      <c r="H239" s="33">
        <v>0</v>
      </c>
      <c r="I239" s="33">
        <v>0</v>
      </c>
      <c r="J239" s="33">
        <v>0</v>
      </c>
      <c r="K239" s="33">
        <v>0</v>
      </c>
      <c r="L239" s="43">
        <v>2020</v>
      </c>
      <c r="M239" s="33">
        <v>0</v>
      </c>
      <c r="N239" s="33">
        <v>0</v>
      </c>
      <c r="O239" s="33">
        <v>1.1</v>
      </c>
      <c r="P239" s="33">
        <v>0</v>
      </c>
      <c r="Q239" s="33">
        <v>0</v>
      </c>
      <c r="R239" s="33">
        <v>0</v>
      </c>
      <c r="S239" s="33">
        <v>0</v>
      </c>
      <c r="T239" s="33">
        <f t="shared" si="22"/>
        <v>0</v>
      </c>
      <c r="U239" s="33">
        <f t="shared" si="23"/>
        <v>0</v>
      </c>
      <c r="V239" s="33">
        <f t="shared" si="24"/>
        <v>0</v>
      </c>
      <c r="W239" s="33">
        <f t="shared" si="25"/>
        <v>0</v>
      </c>
      <c r="X239" s="33">
        <f t="shared" si="26"/>
        <v>0</v>
      </c>
      <c r="Y239" s="33">
        <f t="shared" si="27"/>
        <v>0</v>
      </c>
      <c r="Z239" s="33">
        <f t="shared" si="28"/>
        <v>0</v>
      </c>
      <c r="AA239" s="34"/>
    </row>
    <row r="240" spans="1:27" ht="38.25">
      <c r="A240" s="30"/>
      <c r="B240" s="42" t="s">
        <v>306</v>
      </c>
      <c r="C240" s="41" t="s">
        <v>259</v>
      </c>
      <c r="D240" s="33">
        <v>0</v>
      </c>
      <c r="E240" s="33">
        <v>0</v>
      </c>
      <c r="F240" s="33">
        <v>0</v>
      </c>
      <c r="G240" s="33">
        <v>2.1</v>
      </c>
      <c r="H240" s="33">
        <v>0</v>
      </c>
      <c r="I240" s="33">
        <v>0</v>
      </c>
      <c r="J240" s="33">
        <v>0</v>
      </c>
      <c r="K240" s="33">
        <v>0</v>
      </c>
      <c r="L240" s="43">
        <v>2020</v>
      </c>
      <c r="M240" s="33">
        <v>0</v>
      </c>
      <c r="N240" s="33">
        <v>0</v>
      </c>
      <c r="O240" s="33">
        <v>2.1</v>
      </c>
      <c r="P240" s="33">
        <v>0</v>
      </c>
      <c r="Q240" s="33">
        <v>0</v>
      </c>
      <c r="R240" s="33">
        <v>0</v>
      </c>
      <c r="S240" s="33">
        <v>0</v>
      </c>
      <c r="T240" s="33">
        <f t="shared" si="22"/>
        <v>0</v>
      </c>
      <c r="U240" s="33">
        <f t="shared" si="23"/>
        <v>0</v>
      </c>
      <c r="V240" s="33">
        <f t="shared" si="24"/>
        <v>0</v>
      </c>
      <c r="W240" s="33">
        <f t="shared" si="25"/>
        <v>0</v>
      </c>
      <c r="X240" s="33">
        <f t="shared" si="26"/>
        <v>0</v>
      </c>
      <c r="Y240" s="33">
        <f t="shared" si="27"/>
        <v>0</v>
      </c>
      <c r="Z240" s="33">
        <f t="shared" si="28"/>
        <v>0</v>
      </c>
      <c r="AA240" s="34" t="s">
        <v>537</v>
      </c>
    </row>
    <row r="241" spans="1:27" ht="38.25">
      <c r="A241" s="30"/>
      <c r="B241" s="42" t="s">
        <v>307</v>
      </c>
      <c r="C241" s="41" t="s">
        <v>259</v>
      </c>
      <c r="D241" s="33">
        <v>0</v>
      </c>
      <c r="E241" s="33">
        <v>0</v>
      </c>
      <c r="F241" s="33">
        <v>0</v>
      </c>
      <c r="G241" s="33">
        <v>1.1</v>
      </c>
      <c r="H241" s="33">
        <v>0</v>
      </c>
      <c r="I241" s="33">
        <v>0</v>
      </c>
      <c r="J241" s="33">
        <v>0</v>
      </c>
      <c r="K241" s="33">
        <v>0</v>
      </c>
      <c r="L241" s="43">
        <v>2020</v>
      </c>
      <c r="M241" s="33">
        <v>0</v>
      </c>
      <c r="N241" s="33">
        <v>0</v>
      </c>
      <c r="O241" s="33">
        <v>1.1</v>
      </c>
      <c r="P241" s="33">
        <v>0</v>
      </c>
      <c r="Q241" s="33">
        <v>0</v>
      </c>
      <c r="R241" s="33">
        <v>0</v>
      </c>
      <c r="S241" s="33">
        <v>0</v>
      </c>
      <c r="T241" s="33">
        <f t="shared" si="22"/>
        <v>0</v>
      </c>
      <c r="U241" s="33">
        <f t="shared" si="23"/>
        <v>0</v>
      </c>
      <c r="V241" s="33">
        <f t="shared" si="24"/>
        <v>0</v>
      </c>
      <c r="W241" s="33">
        <f t="shared" si="25"/>
        <v>0</v>
      </c>
      <c r="X241" s="33">
        <f t="shared" si="26"/>
        <v>0</v>
      </c>
      <c r="Y241" s="33">
        <f t="shared" si="27"/>
        <v>0</v>
      </c>
      <c r="Z241" s="33">
        <f t="shared" si="28"/>
        <v>0</v>
      </c>
      <c r="AA241" s="34"/>
    </row>
    <row r="242" spans="1:27" ht="13.5">
      <c r="A242" s="30"/>
      <c r="B242" s="40" t="s">
        <v>95</v>
      </c>
      <c r="C242" s="41"/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f t="shared" si="22"/>
        <v>0</v>
      </c>
      <c r="U242" s="33">
        <f t="shared" si="23"/>
        <v>0</v>
      </c>
      <c r="V242" s="33">
        <f t="shared" si="24"/>
        <v>0</v>
      </c>
      <c r="W242" s="33">
        <f t="shared" si="25"/>
        <v>0</v>
      </c>
      <c r="X242" s="33">
        <f t="shared" si="26"/>
        <v>0</v>
      </c>
      <c r="Y242" s="33">
        <f t="shared" si="27"/>
        <v>0</v>
      </c>
      <c r="Z242" s="33">
        <f t="shared" si="28"/>
        <v>0</v>
      </c>
      <c r="AA242" s="34">
        <v>0</v>
      </c>
    </row>
    <row r="243" spans="1:27" ht="25.5">
      <c r="A243" s="30"/>
      <c r="B243" s="42" t="s">
        <v>308</v>
      </c>
      <c r="C243" s="41" t="s">
        <v>259</v>
      </c>
      <c r="D243" s="33">
        <v>0</v>
      </c>
      <c r="E243" s="33">
        <v>0</v>
      </c>
      <c r="F243" s="33">
        <v>0</v>
      </c>
      <c r="G243" s="33">
        <v>0.42</v>
      </c>
      <c r="H243" s="33">
        <v>0</v>
      </c>
      <c r="I243" s="33">
        <v>0</v>
      </c>
      <c r="J243" s="33">
        <v>0</v>
      </c>
      <c r="K243" s="33">
        <v>0</v>
      </c>
      <c r="L243" s="43">
        <v>2020</v>
      </c>
      <c r="M243" s="33">
        <v>0</v>
      </c>
      <c r="N243" s="33">
        <v>0</v>
      </c>
      <c r="O243" s="33">
        <v>0.42</v>
      </c>
      <c r="P243" s="33">
        <v>0</v>
      </c>
      <c r="Q243" s="33">
        <v>0</v>
      </c>
      <c r="R243" s="33">
        <v>0</v>
      </c>
      <c r="S243" s="33">
        <v>0</v>
      </c>
      <c r="T243" s="33">
        <f t="shared" si="22"/>
        <v>0</v>
      </c>
      <c r="U243" s="33">
        <f t="shared" si="23"/>
        <v>0</v>
      </c>
      <c r="V243" s="33">
        <f t="shared" si="24"/>
        <v>0</v>
      </c>
      <c r="W243" s="33">
        <f t="shared" si="25"/>
        <v>0</v>
      </c>
      <c r="X243" s="33">
        <f t="shared" si="26"/>
        <v>0</v>
      </c>
      <c r="Y243" s="33">
        <f t="shared" si="27"/>
        <v>0</v>
      </c>
      <c r="Z243" s="33">
        <f t="shared" si="28"/>
        <v>0</v>
      </c>
      <c r="AA243" s="34"/>
    </row>
    <row r="244" spans="1:27" ht="25.5">
      <c r="A244" s="30"/>
      <c r="B244" s="42" t="s">
        <v>309</v>
      </c>
      <c r="C244" s="41" t="s">
        <v>259</v>
      </c>
      <c r="D244" s="33">
        <v>0</v>
      </c>
      <c r="E244" s="33">
        <v>0</v>
      </c>
      <c r="F244" s="33">
        <v>0</v>
      </c>
      <c r="G244" s="33">
        <v>0.33</v>
      </c>
      <c r="H244" s="33">
        <v>0</v>
      </c>
      <c r="I244" s="33">
        <v>0</v>
      </c>
      <c r="J244" s="33">
        <v>0</v>
      </c>
      <c r="K244" s="33">
        <v>0</v>
      </c>
      <c r="L244" s="43">
        <v>2020</v>
      </c>
      <c r="M244" s="33">
        <v>0</v>
      </c>
      <c r="N244" s="33">
        <v>0</v>
      </c>
      <c r="O244" s="33">
        <v>0.33</v>
      </c>
      <c r="P244" s="33">
        <v>0</v>
      </c>
      <c r="Q244" s="33">
        <v>0</v>
      </c>
      <c r="R244" s="33">
        <v>0</v>
      </c>
      <c r="S244" s="33">
        <v>0</v>
      </c>
      <c r="T244" s="33">
        <f t="shared" si="22"/>
        <v>0</v>
      </c>
      <c r="U244" s="33">
        <f t="shared" si="23"/>
        <v>0</v>
      </c>
      <c r="V244" s="33">
        <f t="shared" si="24"/>
        <v>0</v>
      </c>
      <c r="W244" s="33">
        <f t="shared" si="25"/>
        <v>0</v>
      </c>
      <c r="X244" s="33">
        <f t="shared" si="26"/>
        <v>0</v>
      </c>
      <c r="Y244" s="33">
        <f t="shared" si="27"/>
        <v>0</v>
      </c>
      <c r="Z244" s="33">
        <f t="shared" si="28"/>
        <v>0</v>
      </c>
      <c r="AA244" s="34"/>
    </row>
    <row r="245" spans="1:27" ht="25.5">
      <c r="A245" s="30"/>
      <c r="B245" s="42" t="s">
        <v>310</v>
      </c>
      <c r="C245" s="41" t="s">
        <v>259</v>
      </c>
      <c r="D245" s="33">
        <v>0</v>
      </c>
      <c r="E245" s="33">
        <v>0</v>
      </c>
      <c r="F245" s="33">
        <v>0</v>
      </c>
      <c r="G245" s="33">
        <v>0.09</v>
      </c>
      <c r="H245" s="33">
        <v>0</v>
      </c>
      <c r="I245" s="33">
        <v>0</v>
      </c>
      <c r="J245" s="33">
        <v>0</v>
      </c>
      <c r="K245" s="33">
        <v>0</v>
      </c>
      <c r="L245" s="43">
        <v>2020</v>
      </c>
      <c r="M245" s="33">
        <v>0</v>
      </c>
      <c r="N245" s="33">
        <v>0</v>
      </c>
      <c r="O245" s="33">
        <v>0.09</v>
      </c>
      <c r="P245" s="33">
        <v>0</v>
      </c>
      <c r="Q245" s="33">
        <v>0</v>
      </c>
      <c r="R245" s="33">
        <v>0</v>
      </c>
      <c r="S245" s="33">
        <v>0</v>
      </c>
      <c r="T245" s="33">
        <f t="shared" si="22"/>
        <v>0</v>
      </c>
      <c r="U245" s="33">
        <f t="shared" si="23"/>
        <v>0</v>
      </c>
      <c r="V245" s="33">
        <f t="shared" si="24"/>
        <v>0</v>
      </c>
      <c r="W245" s="33">
        <f t="shared" si="25"/>
        <v>0</v>
      </c>
      <c r="X245" s="33">
        <f t="shared" si="26"/>
        <v>0</v>
      </c>
      <c r="Y245" s="33">
        <f t="shared" si="27"/>
        <v>0</v>
      </c>
      <c r="Z245" s="33">
        <f t="shared" si="28"/>
        <v>0</v>
      </c>
      <c r="AA245" s="34" t="s">
        <v>537</v>
      </c>
    </row>
    <row r="246" spans="1:27" ht="25.5">
      <c r="A246" s="30"/>
      <c r="B246" s="42" t="s">
        <v>311</v>
      </c>
      <c r="C246" s="41" t="s">
        <v>259</v>
      </c>
      <c r="D246" s="33">
        <v>0</v>
      </c>
      <c r="E246" s="33">
        <v>0</v>
      </c>
      <c r="F246" s="33">
        <v>0</v>
      </c>
      <c r="G246" s="33">
        <v>0.45</v>
      </c>
      <c r="H246" s="33">
        <v>0</v>
      </c>
      <c r="I246" s="33">
        <v>0</v>
      </c>
      <c r="J246" s="33">
        <v>0</v>
      </c>
      <c r="K246" s="33">
        <v>0</v>
      </c>
      <c r="L246" s="43">
        <v>2020</v>
      </c>
      <c r="M246" s="33">
        <v>0</v>
      </c>
      <c r="N246" s="33">
        <v>0</v>
      </c>
      <c r="O246" s="33">
        <v>0.427</v>
      </c>
      <c r="P246" s="33">
        <v>0</v>
      </c>
      <c r="Q246" s="33">
        <v>0</v>
      </c>
      <c r="R246" s="33">
        <v>0</v>
      </c>
      <c r="S246" s="33">
        <v>0</v>
      </c>
      <c r="T246" s="33">
        <f t="shared" si="22"/>
        <v>0</v>
      </c>
      <c r="U246" s="33">
        <f t="shared" si="23"/>
        <v>0</v>
      </c>
      <c r="V246" s="33">
        <f t="shared" si="24"/>
        <v>-0.02300000000000002</v>
      </c>
      <c r="W246" s="33">
        <f t="shared" si="25"/>
        <v>0</v>
      </c>
      <c r="X246" s="33">
        <f t="shared" si="26"/>
        <v>0</v>
      </c>
      <c r="Y246" s="33">
        <f t="shared" si="27"/>
        <v>0</v>
      </c>
      <c r="Z246" s="33">
        <f t="shared" si="28"/>
        <v>0</v>
      </c>
      <c r="AA246" s="34" t="s">
        <v>535</v>
      </c>
    </row>
    <row r="247" spans="1:27" ht="25.5">
      <c r="A247" s="30"/>
      <c r="B247" s="42" t="s">
        <v>312</v>
      </c>
      <c r="C247" s="41" t="s">
        <v>259</v>
      </c>
      <c r="D247" s="33">
        <v>0</v>
      </c>
      <c r="E247" s="33">
        <v>0</v>
      </c>
      <c r="F247" s="33">
        <v>0</v>
      </c>
      <c r="G247" s="33">
        <v>0.51</v>
      </c>
      <c r="H247" s="33">
        <v>0</v>
      </c>
      <c r="I247" s="33">
        <v>0</v>
      </c>
      <c r="J247" s="33">
        <v>0</v>
      </c>
      <c r="K247" s="33">
        <v>0</v>
      </c>
      <c r="L247" s="43">
        <v>2020</v>
      </c>
      <c r="M247" s="33">
        <v>0</v>
      </c>
      <c r="N247" s="33">
        <v>0</v>
      </c>
      <c r="O247" s="33">
        <v>0.464</v>
      </c>
      <c r="P247" s="33">
        <v>0</v>
      </c>
      <c r="Q247" s="33">
        <v>0</v>
      </c>
      <c r="R247" s="33">
        <v>0</v>
      </c>
      <c r="S247" s="33">
        <v>0</v>
      </c>
      <c r="T247" s="33">
        <f t="shared" si="22"/>
        <v>0</v>
      </c>
      <c r="U247" s="33">
        <f t="shared" si="23"/>
        <v>0</v>
      </c>
      <c r="V247" s="33">
        <f t="shared" si="24"/>
        <v>-0.045999999999999985</v>
      </c>
      <c r="W247" s="33">
        <f t="shared" si="25"/>
        <v>0</v>
      </c>
      <c r="X247" s="33">
        <f t="shared" si="26"/>
        <v>0</v>
      </c>
      <c r="Y247" s="33">
        <f t="shared" si="27"/>
        <v>0</v>
      </c>
      <c r="Z247" s="33">
        <f t="shared" si="28"/>
        <v>0</v>
      </c>
      <c r="AA247" s="34" t="s">
        <v>535</v>
      </c>
    </row>
    <row r="248" spans="1:27" ht="13.5">
      <c r="A248" s="30"/>
      <c r="B248" s="40" t="s">
        <v>87</v>
      </c>
      <c r="C248" s="41"/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f t="shared" si="22"/>
        <v>0</v>
      </c>
      <c r="U248" s="33">
        <f t="shared" si="23"/>
        <v>0</v>
      </c>
      <c r="V248" s="33">
        <f t="shared" si="24"/>
        <v>0</v>
      </c>
      <c r="W248" s="33">
        <f t="shared" si="25"/>
        <v>0</v>
      </c>
      <c r="X248" s="33">
        <f t="shared" si="26"/>
        <v>0</v>
      </c>
      <c r="Y248" s="33">
        <f t="shared" si="27"/>
        <v>0</v>
      </c>
      <c r="Z248" s="33">
        <f t="shared" si="28"/>
        <v>0</v>
      </c>
      <c r="AA248" s="34">
        <v>0</v>
      </c>
    </row>
    <row r="249" spans="1:27" ht="25.5">
      <c r="A249" s="30"/>
      <c r="B249" s="45" t="s">
        <v>313</v>
      </c>
      <c r="C249" s="41" t="s">
        <v>259</v>
      </c>
      <c r="D249" s="33">
        <v>0</v>
      </c>
      <c r="E249" s="33">
        <v>0</v>
      </c>
      <c r="F249" s="33">
        <v>0</v>
      </c>
      <c r="G249" s="33">
        <v>0.607</v>
      </c>
      <c r="H249" s="33">
        <v>0</v>
      </c>
      <c r="I249" s="33">
        <v>0</v>
      </c>
      <c r="J249" s="33">
        <v>0</v>
      </c>
      <c r="K249" s="33">
        <v>0</v>
      </c>
      <c r="L249" s="43">
        <v>2020</v>
      </c>
      <c r="M249" s="33">
        <v>0</v>
      </c>
      <c r="N249" s="33">
        <v>0</v>
      </c>
      <c r="O249" s="33">
        <v>0.607</v>
      </c>
      <c r="P249" s="33">
        <v>0</v>
      </c>
      <c r="Q249" s="33">
        <v>0</v>
      </c>
      <c r="R249" s="33">
        <v>0</v>
      </c>
      <c r="S249" s="33">
        <v>0</v>
      </c>
      <c r="T249" s="33">
        <f t="shared" si="22"/>
        <v>0</v>
      </c>
      <c r="U249" s="33">
        <f t="shared" si="23"/>
        <v>0</v>
      </c>
      <c r="V249" s="33">
        <f t="shared" si="24"/>
        <v>0</v>
      </c>
      <c r="W249" s="33">
        <f t="shared" si="25"/>
        <v>0</v>
      </c>
      <c r="X249" s="33">
        <f t="shared" si="26"/>
        <v>0</v>
      </c>
      <c r="Y249" s="33">
        <f t="shared" si="27"/>
        <v>0</v>
      </c>
      <c r="Z249" s="33">
        <f t="shared" si="28"/>
        <v>0</v>
      </c>
      <c r="AA249" s="34"/>
    </row>
    <row r="250" spans="1:27" ht="25.5">
      <c r="A250" s="30"/>
      <c r="B250" s="45" t="s">
        <v>314</v>
      </c>
      <c r="C250" s="41" t="s">
        <v>259</v>
      </c>
      <c r="D250" s="33">
        <v>0</v>
      </c>
      <c r="E250" s="33">
        <v>0</v>
      </c>
      <c r="F250" s="33">
        <v>0</v>
      </c>
      <c r="G250" s="33">
        <v>0.32</v>
      </c>
      <c r="H250" s="33">
        <v>0</v>
      </c>
      <c r="I250" s="33">
        <v>0</v>
      </c>
      <c r="J250" s="33">
        <v>0</v>
      </c>
      <c r="K250" s="33">
        <v>0</v>
      </c>
      <c r="L250" s="43">
        <v>2020</v>
      </c>
      <c r="M250" s="33">
        <v>0</v>
      </c>
      <c r="N250" s="33">
        <v>0</v>
      </c>
      <c r="O250" s="33">
        <v>0.33</v>
      </c>
      <c r="P250" s="33">
        <v>0</v>
      </c>
      <c r="Q250" s="33">
        <v>0</v>
      </c>
      <c r="R250" s="33">
        <v>0</v>
      </c>
      <c r="S250" s="33">
        <v>0</v>
      </c>
      <c r="T250" s="33">
        <f t="shared" si="22"/>
        <v>0</v>
      </c>
      <c r="U250" s="33">
        <f t="shared" si="23"/>
        <v>0</v>
      </c>
      <c r="V250" s="33">
        <f t="shared" si="24"/>
        <v>0.010000000000000009</v>
      </c>
      <c r="W250" s="33">
        <f t="shared" si="25"/>
        <v>0</v>
      </c>
      <c r="X250" s="33">
        <f t="shared" si="26"/>
        <v>0</v>
      </c>
      <c r="Y250" s="33">
        <f t="shared" si="27"/>
        <v>0</v>
      </c>
      <c r="Z250" s="33">
        <f t="shared" si="28"/>
        <v>0</v>
      </c>
      <c r="AA250" s="34"/>
    </row>
    <row r="251" spans="1:27" ht="25.5">
      <c r="A251" s="30"/>
      <c r="B251" s="42" t="s">
        <v>315</v>
      </c>
      <c r="C251" s="41" t="s">
        <v>259</v>
      </c>
      <c r="D251" s="33">
        <v>0</v>
      </c>
      <c r="E251" s="33">
        <v>0</v>
      </c>
      <c r="F251" s="33">
        <v>0</v>
      </c>
      <c r="G251" s="33">
        <v>1.4</v>
      </c>
      <c r="H251" s="33">
        <v>0</v>
      </c>
      <c r="I251" s="33">
        <v>0</v>
      </c>
      <c r="J251" s="33">
        <v>0</v>
      </c>
      <c r="K251" s="33">
        <v>0</v>
      </c>
      <c r="L251" s="43">
        <v>2020</v>
      </c>
      <c r="M251" s="33">
        <v>0</v>
      </c>
      <c r="N251" s="33">
        <v>0</v>
      </c>
      <c r="O251" s="33">
        <v>1.4</v>
      </c>
      <c r="P251" s="33">
        <v>0</v>
      </c>
      <c r="Q251" s="33">
        <v>0</v>
      </c>
      <c r="R251" s="33">
        <v>0</v>
      </c>
      <c r="S251" s="33">
        <v>0</v>
      </c>
      <c r="T251" s="33">
        <f t="shared" si="22"/>
        <v>0</v>
      </c>
      <c r="U251" s="33">
        <f t="shared" si="23"/>
        <v>0</v>
      </c>
      <c r="V251" s="33">
        <f t="shared" si="24"/>
        <v>0</v>
      </c>
      <c r="W251" s="33">
        <f t="shared" si="25"/>
        <v>0</v>
      </c>
      <c r="X251" s="33">
        <f t="shared" si="26"/>
        <v>0</v>
      </c>
      <c r="Y251" s="33">
        <f t="shared" si="27"/>
        <v>0</v>
      </c>
      <c r="Z251" s="33">
        <f t="shared" si="28"/>
        <v>0</v>
      </c>
      <c r="AA251" s="34"/>
    </row>
    <row r="252" spans="1:27" ht="38.25">
      <c r="A252" s="30"/>
      <c r="B252" s="42" t="s">
        <v>316</v>
      </c>
      <c r="C252" s="41" t="s">
        <v>259</v>
      </c>
      <c r="D252" s="33">
        <v>0</v>
      </c>
      <c r="E252" s="33">
        <v>0</v>
      </c>
      <c r="F252" s="33">
        <v>0</v>
      </c>
      <c r="G252" s="33">
        <v>1.6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f t="shared" si="22"/>
        <v>0</v>
      </c>
      <c r="U252" s="33">
        <f t="shared" si="23"/>
        <v>0</v>
      </c>
      <c r="V252" s="33">
        <f t="shared" si="24"/>
        <v>-1.6</v>
      </c>
      <c r="W252" s="33">
        <f t="shared" si="25"/>
        <v>0</v>
      </c>
      <c r="X252" s="33">
        <f t="shared" si="26"/>
        <v>0</v>
      </c>
      <c r="Y252" s="33">
        <f t="shared" si="27"/>
        <v>0</v>
      </c>
      <c r="Z252" s="33">
        <f t="shared" si="28"/>
        <v>0</v>
      </c>
      <c r="AA252" s="34" t="s">
        <v>538</v>
      </c>
    </row>
    <row r="253" spans="1:27" ht="12.75">
      <c r="A253" s="37" t="s">
        <v>101</v>
      </c>
      <c r="B253" s="44" t="s">
        <v>104</v>
      </c>
      <c r="C253" s="39" t="s">
        <v>317</v>
      </c>
      <c r="D253" s="33">
        <v>0</v>
      </c>
      <c r="E253" s="33">
        <v>0</v>
      </c>
      <c r="F253" s="33">
        <v>0</v>
      </c>
      <c r="G253" s="33">
        <f>SUM(G255:G284)</f>
        <v>0</v>
      </c>
      <c r="H253" s="33">
        <f>SUM(H255:H284)</f>
        <v>0</v>
      </c>
      <c r="I253" s="33">
        <f>SUM(I255:I284)</f>
        <v>8.337000000000002</v>
      </c>
      <c r="J253" s="33">
        <f>SUM(J255:J284)</f>
        <v>0</v>
      </c>
      <c r="K253" s="33">
        <f>SUM(K255:K284)</f>
        <v>0</v>
      </c>
      <c r="L253" s="33">
        <v>0</v>
      </c>
      <c r="M253" s="33">
        <v>0</v>
      </c>
      <c r="N253" s="33">
        <v>0</v>
      </c>
      <c r="O253" s="33">
        <f>SUM(O255:O284)</f>
        <v>0</v>
      </c>
      <c r="P253" s="33">
        <f>SUM(P255:P284)</f>
        <v>0</v>
      </c>
      <c r="Q253" s="33">
        <f>SUM(Q255:Q284)</f>
        <v>4.271</v>
      </c>
      <c r="R253" s="33">
        <f>SUM(R255:R284)</f>
        <v>0</v>
      </c>
      <c r="S253" s="33">
        <f>SUM(S255:S284)</f>
        <v>0</v>
      </c>
      <c r="T253" s="33">
        <f t="shared" si="22"/>
        <v>0</v>
      </c>
      <c r="U253" s="33">
        <f t="shared" si="23"/>
        <v>0</v>
      </c>
      <c r="V253" s="33">
        <f t="shared" si="24"/>
        <v>0</v>
      </c>
      <c r="W253" s="33">
        <f t="shared" si="25"/>
        <v>0</v>
      </c>
      <c r="X253" s="33">
        <f t="shared" si="26"/>
        <v>-4.066000000000002</v>
      </c>
      <c r="Y253" s="33">
        <f t="shared" si="27"/>
        <v>0</v>
      </c>
      <c r="Z253" s="33">
        <f t="shared" si="28"/>
        <v>0</v>
      </c>
      <c r="AA253" s="34">
        <v>0</v>
      </c>
    </row>
    <row r="254" spans="1:27" ht="13.5">
      <c r="A254" s="30"/>
      <c r="B254" s="40" t="s">
        <v>82</v>
      </c>
      <c r="C254" s="41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f t="shared" si="22"/>
        <v>0</v>
      </c>
      <c r="U254" s="33">
        <f t="shared" si="23"/>
        <v>0</v>
      </c>
      <c r="V254" s="33">
        <f t="shared" si="24"/>
        <v>0</v>
      </c>
      <c r="W254" s="33">
        <f t="shared" si="25"/>
        <v>0</v>
      </c>
      <c r="X254" s="33">
        <f t="shared" si="26"/>
        <v>0</v>
      </c>
      <c r="Y254" s="33">
        <f t="shared" si="27"/>
        <v>0</v>
      </c>
      <c r="Z254" s="33">
        <f t="shared" si="28"/>
        <v>0</v>
      </c>
      <c r="AA254" s="34">
        <v>0</v>
      </c>
    </row>
    <row r="255" spans="1:27" ht="25.5">
      <c r="A255" s="30"/>
      <c r="B255" s="42" t="s">
        <v>318</v>
      </c>
      <c r="C255" s="41" t="s">
        <v>317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0.585</v>
      </c>
      <c r="J255" s="33">
        <v>0</v>
      </c>
      <c r="K255" s="33">
        <v>0</v>
      </c>
      <c r="L255" s="43">
        <v>2020</v>
      </c>
      <c r="M255" s="33">
        <v>0</v>
      </c>
      <c r="N255" s="33">
        <v>0</v>
      </c>
      <c r="O255" s="33">
        <v>0</v>
      </c>
      <c r="P255" s="33">
        <v>0</v>
      </c>
      <c r="Q255" s="33">
        <v>0.587</v>
      </c>
      <c r="R255" s="33">
        <v>0</v>
      </c>
      <c r="S255" s="33">
        <v>0</v>
      </c>
      <c r="T255" s="33">
        <f t="shared" si="22"/>
        <v>0</v>
      </c>
      <c r="U255" s="33">
        <f t="shared" si="23"/>
        <v>0</v>
      </c>
      <c r="V255" s="33">
        <f t="shared" si="24"/>
        <v>0</v>
      </c>
      <c r="W255" s="33">
        <f t="shared" si="25"/>
        <v>0</v>
      </c>
      <c r="X255" s="33">
        <f t="shared" si="26"/>
        <v>0.0020000000000000018</v>
      </c>
      <c r="Y255" s="33">
        <f t="shared" si="27"/>
        <v>0</v>
      </c>
      <c r="Z255" s="33">
        <f t="shared" si="28"/>
        <v>0</v>
      </c>
      <c r="AA255" s="34"/>
    </row>
    <row r="256" spans="1:27" ht="63.75">
      <c r="A256" s="30"/>
      <c r="B256" s="42" t="s">
        <v>319</v>
      </c>
      <c r="C256" s="41" t="s">
        <v>317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0.5</v>
      </c>
      <c r="J256" s="33">
        <v>0</v>
      </c>
      <c r="K256" s="33">
        <v>0</v>
      </c>
      <c r="L256" s="43">
        <v>2020</v>
      </c>
      <c r="M256" s="33">
        <v>0</v>
      </c>
      <c r="N256" s="33">
        <v>0</v>
      </c>
      <c r="O256" s="33">
        <v>0</v>
      </c>
      <c r="P256" s="33">
        <v>0</v>
      </c>
      <c r="Q256" s="33">
        <v>0.514</v>
      </c>
      <c r="R256" s="33">
        <v>0</v>
      </c>
      <c r="S256" s="33">
        <v>0</v>
      </c>
      <c r="T256" s="33">
        <f t="shared" si="22"/>
        <v>0</v>
      </c>
      <c r="U256" s="33">
        <f t="shared" si="23"/>
        <v>0</v>
      </c>
      <c r="V256" s="33">
        <f t="shared" si="24"/>
        <v>0</v>
      </c>
      <c r="W256" s="33">
        <f t="shared" si="25"/>
        <v>0</v>
      </c>
      <c r="X256" s="33">
        <f t="shared" si="26"/>
        <v>0.014000000000000012</v>
      </c>
      <c r="Y256" s="33">
        <f t="shared" si="27"/>
        <v>0</v>
      </c>
      <c r="Z256" s="33">
        <f t="shared" si="28"/>
        <v>0</v>
      </c>
      <c r="AA256" s="34"/>
    </row>
    <row r="257" spans="1:27" ht="38.25">
      <c r="A257" s="30"/>
      <c r="B257" s="42" t="s">
        <v>320</v>
      </c>
      <c r="C257" s="41" t="s">
        <v>317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0.227</v>
      </c>
      <c r="J257" s="33">
        <v>0</v>
      </c>
      <c r="K257" s="33">
        <v>0</v>
      </c>
      <c r="L257" s="43">
        <v>2020</v>
      </c>
      <c r="M257" s="33">
        <v>0</v>
      </c>
      <c r="N257" s="33">
        <v>0</v>
      </c>
      <c r="O257" s="33">
        <v>0</v>
      </c>
      <c r="P257" s="33">
        <v>0</v>
      </c>
      <c r="Q257" s="33">
        <v>0.227</v>
      </c>
      <c r="R257" s="33">
        <v>0</v>
      </c>
      <c r="S257" s="33">
        <v>0</v>
      </c>
      <c r="T257" s="33">
        <f t="shared" si="22"/>
        <v>0</v>
      </c>
      <c r="U257" s="33">
        <f t="shared" si="23"/>
        <v>0</v>
      </c>
      <c r="V257" s="33">
        <f t="shared" si="24"/>
        <v>0</v>
      </c>
      <c r="W257" s="33">
        <f t="shared" si="25"/>
        <v>0</v>
      </c>
      <c r="X257" s="33">
        <f t="shared" si="26"/>
        <v>0</v>
      </c>
      <c r="Y257" s="33">
        <f t="shared" si="27"/>
        <v>0</v>
      </c>
      <c r="Z257" s="33">
        <f t="shared" si="28"/>
        <v>0</v>
      </c>
      <c r="AA257" s="34">
        <v>0</v>
      </c>
    </row>
    <row r="258" spans="1:27" ht="38.25">
      <c r="A258" s="30"/>
      <c r="B258" s="42" t="s">
        <v>321</v>
      </c>
      <c r="C258" s="41" t="s">
        <v>317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0.4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f t="shared" si="22"/>
        <v>0</v>
      </c>
      <c r="U258" s="33">
        <f t="shared" si="23"/>
        <v>0</v>
      </c>
      <c r="V258" s="33">
        <f t="shared" si="24"/>
        <v>0</v>
      </c>
      <c r="W258" s="33">
        <f t="shared" si="25"/>
        <v>0</v>
      </c>
      <c r="X258" s="33">
        <f t="shared" si="26"/>
        <v>-0.4</v>
      </c>
      <c r="Y258" s="33">
        <f t="shared" si="27"/>
        <v>0</v>
      </c>
      <c r="Z258" s="33">
        <f t="shared" si="28"/>
        <v>0</v>
      </c>
      <c r="AA258" s="34" t="s">
        <v>539</v>
      </c>
    </row>
    <row r="259" spans="1:27" ht="38.25">
      <c r="A259" s="30"/>
      <c r="B259" s="42" t="s">
        <v>322</v>
      </c>
      <c r="C259" s="41" t="s">
        <v>317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0.09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f t="shared" si="22"/>
        <v>0</v>
      </c>
      <c r="U259" s="33">
        <f t="shared" si="23"/>
        <v>0</v>
      </c>
      <c r="V259" s="33">
        <f t="shared" si="24"/>
        <v>0</v>
      </c>
      <c r="W259" s="33">
        <f t="shared" si="25"/>
        <v>0</v>
      </c>
      <c r="X259" s="33">
        <f t="shared" si="26"/>
        <v>-0.09</v>
      </c>
      <c r="Y259" s="33">
        <f t="shared" si="27"/>
        <v>0</v>
      </c>
      <c r="Z259" s="33">
        <f t="shared" si="28"/>
        <v>0</v>
      </c>
      <c r="AA259" s="34" t="s">
        <v>539</v>
      </c>
    </row>
    <row r="260" spans="1:27" ht="38.25">
      <c r="A260" s="30"/>
      <c r="B260" s="42" t="s">
        <v>323</v>
      </c>
      <c r="C260" s="41" t="s">
        <v>317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0.3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f t="shared" si="22"/>
        <v>0</v>
      </c>
      <c r="U260" s="33">
        <f t="shared" si="23"/>
        <v>0</v>
      </c>
      <c r="V260" s="33">
        <f t="shared" si="24"/>
        <v>0</v>
      </c>
      <c r="W260" s="33">
        <f t="shared" si="25"/>
        <v>0</v>
      </c>
      <c r="X260" s="33">
        <f t="shared" si="26"/>
        <v>-0.3</v>
      </c>
      <c r="Y260" s="33">
        <f t="shared" si="27"/>
        <v>0</v>
      </c>
      <c r="Z260" s="33">
        <f t="shared" si="28"/>
        <v>0</v>
      </c>
      <c r="AA260" s="34" t="s">
        <v>539</v>
      </c>
    </row>
    <row r="261" spans="1:27" ht="38.25">
      <c r="A261" s="30"/>
      <c r="B261" s="42" t="s">
        <v>324</v>
      </c>
      <c r="C261" s="41" t="s">
        <v>317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0.15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f t="shared" si="22"/>
        <v>0</v>
      </c>
      <c r="U261" s="33">
        <f t="shared" si="23"/>
        <v>0</v>
      </c>
      <c r="V261" s="33">
        <f t="shared" si="24"/>
        <v>0</v>
      </c>
      <c r="W261" s="33">
        <f t="shared" si="25"/>
        <v>0</v>
      </c>
      <c r="X261" s="33">
        <f t="shared" si="26"/>
        <v>-0.15</v>
      </c>
      <c r="Y261" s="33">
        <f t="shared" si="27"/>
        <v>0</v>
      </c>
      <c r="Z261" s="33">
        <f t="shared" si="28"/>
        <v>0</v>
      </c>
      <c r="AA261" s="34" t="s">
        <v>539</v>
      </c>
    </row>
    <row r="262" spans="1:27" ht="38.25">
      <c r="A262" s="30"/>
      <c r="B262" s="42" t="s">
        <v>325</v>
      </c>
      <c r="C262" s="41" t="s">
        <v>317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0.09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f t="shared" si="22"/>
        <v>0</v>
      </c>
      <c r="U262" s="33">
        <f t="shared" si="23"/>
        <v>0</v>
      </c>
      <c r="V262" s="33">
        <f t="shared" si="24"/>
        <v>0</v>
      </c>
      <c r="W262" s="33">
        <f t="shared" si="25"/>
        <v>0</v>
      </c>
      <c r="X262" s="33">
        <f t="shared" si="26"/>
        <v>-0.09</v>
      </c>
      <c r="Y262" s="33">
        <f t="shared" si="27"/>
        <v>0</v>
      </c>
      <c r="Z262" s="33">
        <f t="shared" si="28"/>
        <v>0</v>
      </c>
      <c r="AA262" s="34" t="s">
        <v>539</v>
      </c>
    </row>
    <row r="263" spans="1:27" ht="38.25">
      <c r="A263" s="30"/>
      <c r="B263" s="42" t="s">
        <v>326</v>
      </c>
      <c r="C263" s="41" t="s">
        <v>317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0.265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f t="shared" si="22"/>
        <v>0</v>
      </c>
      <c r="U263" s="33">
        <f t="shared" si="23"/>
        <v>0</v>
      </c>
      <c r="V263" s="33">
        <f t="shared" si="24"/>
        <v>0</v>
      </c>
      <c r="W263" s="33">
        <f t="shared" si="25"/>
        <v>0</v>
      </c>
      <c r="X263" s="33">
        <f t="shared" si="26"/>
        <v>-0.265</v>
      </c>
      <c r="Y263" s="33">
        <f t="shared" si="27"/>
        <v>0</v>
      </c>
      <c r="Z263" s="33">
        <f t="shared" si="28"/>
        <v>0</v>
      </c>
      <c r="AA263" s="34" t="s">
        <v>539</v>
      </c>
    </row>
    <row r="264" spans="1:27" ht="38.25">
      <c r="A264" s="30"/>
      <c r="B264" s="42" t="s">
        <v>327</v>
      </c>
      <c r="C264" s="41" t="s">
        <v>317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0.095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f t="shared" si="22"/>
        <v>0</v>
      </c>
      <c r="U264" s="33">
        <f t="shared" si="23"/>
        <v>0</v>
      </c>
      <c r="V264" s="33">
        <f t="shared" si="24"/>
        <v>0</v>
      </c>
      <c r="W264" s="33">
        <f t="shared" si="25"/>
        <v>0</v>
      </c>
      <c r="X264" s="33">
        <f t="shared" si="26"/>
        <v>-0.095</v>
      </c>
      <c r="Y264" s="33">
        <f t="shared" si="27"/>
        <v>0</v>
      </c>
      <c r="Z264" s="33">
        <f t="shared" si="28"/>
        <v>0</v>
      </c>
      <c r="AA264" s="34" t="s">
        <v>539</v>
      </c>
    </row>
    <row r="265" spans="1:27" ht="38.25">
      <c r="A265" s="30"/>
      <c r="B265" s="42" t="s">
        <v>328</v>
      </c>
      <c r="C265" s="41" t="s">
        <v>317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0.283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f t="shared" si="22"/>
        <v>0</v>
      </c>
      <c r="U265" s="33">
        <f t="shared" si="23"/>
        <v>0</v>
      </c>
      <c r="V265" s="33">
        <f t="shared" si="24"/>
        <v>0</v>
      </c>
      <c r="W265" s="33">
        <f t="shared" si="25"/>
        <v>0</v>
      </c>
      <c r="X265" s="33">
        <f t="shared" si="26"/>
        <v>-0.283</v>
      </c>
      <c r="Y265" s="33">
        <f t="shared" si="27"/>
        <v>0</v>
      </c>
      <c r="Z265" s="33">
        <f t="shared" si="28"/>
        <v>0</v>
      </c>
      <c r="AA265" s="34" t="s">
        <v>539</v>
      </c>
    </row>
    <row r="266" spans="1:27" ht="38.25">
      <c r="A266" s="30"/>
      <c r="B266" s="42" t="s">
        <v>329</v>
      </c>
      <c r="C266" s="41" t="s">
        <v>317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0.44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f t="shared" si="22"/>
        <v>0</v>
      </c>
      <c r="U266" s="33">
        <f t="shared" si="23"/>
        <v>0</v>
      </c>
      <c r="V266" s="33">
        <f t="shared" si="24"/>
        <v>0</v>
      </c>
      <c r="W266" s="33">
        <f t="shared" si="25"/>
        <v>0</v>
      </c>
      <c r="X266" s="33">
        <f t="shared" si="26"/>
        <v>-0.44</v>
      </c>
      <c r="Y266" s="33">
        <f t="shared" si="27"/>
        <v>0</v>
      </c>
      <c r="Z266" s="33">
        <f t="shared" si="28"/>
        <v>0</v>
      </c>
      <c r="AA266" s="34" t="s">
        <v>539</v>
      </c>
    </row>
    <row r="267" spans="1:27" ht="25.5">
      <c r="A267" s="30"/>
      <c r="B267" s="42" t="s">
        <v>330</v>
      </c>
      <c r="C267" s="41" t="s">
        <v>317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0.2</v>
      </c>
      <c r="J267" s="33">
        <v>0</v>
      </c>
      <c r="K267" s="33">
        <v>0</v>
      </c>
      <c r="L267" s="43">
        <v>2020</v>
      </c>
      <c r="M267" s="33">
        <v>0</v>
      </c>
      <c r="N267" s="33">
        <v>0</v>
      </c>
      <c r="O267" s="33">
        <v>0</v>
      </c>
      <c r="P267" s="33">
        <v>0</v>
      </c>
      <c r="Q267" s="33">
        <v>0.2</v>
      </c>
      <c r="R267" s="33">
        <v>0</v>
      </c>
      <c r="S267" s="33">
        <v>0</v>
      </c>
      <c r="T267" s="33">
        <f t="shared" si="22"/>
        <v>0</v>
      </c>
      <c r="U267" s="33">
        <f t="shared" si="23"/>
        <v>0</v>
      </c>
      <c r="V267" s="33">
        <f t="shared" si="24"/>
        <v>0</v>
      </c>
      <c r="W267" s="33">
        <f t="shared" si="25"/>
        <v>0</v>
      </c>
      <c r="X267" s="33">
        <f t="shared" si="26"/>
        <v>0</v>
      </c>
      <c r="Y267" s="33">
        <f t="shared" si="27"/>
        <v>0</v>
      </c>
      <c r="Z267" s="33">
        <f t="shared" si="28"/>
        <v>0</v>
      </c>
      <c r="AA267" s="34" t="s">
        <v>540</v>
      </c>
    </row>
    <row r="268" spans="1:27" ht="38.25">
      <c r="A268" s="30"/>
      <c r="B268" s="42" t="s">
        <v>331</v>
      </c>
      <c r="C268" s="41" t="s">
        <v>317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0.21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f t="shared" si="22"/>
        <v>0</v>
      </c>
      <c r="U268" s="33">
        <f t="shared" si="23"/>
        <v>0</v>
      </c>
      <c r="V268" s="33">
        <f t="shared" si="24"/>
        <v>0</v>
      </c>
      <c r="W268" s="33">
        <f t="shared" si="25"/>
        <v>0</v>
      </c>
      <c r="X268" s="33">
        <f t="shared" si="26"/>
        <v>-0.21</v>
      </c>
      <c r="Y268" s="33">
        <f t="shared" si="27"/>
        <v>0</v>
      </c>
      <c r="Z268" s="33">
        <f t="shared" si="28"/>
        <v>0</v>
      </c>
      <c r="AA268" s="34" t="s">
        <v>539</v>
      </c>
    </row>
    <row r="269" spans="1:27" ht="38.25">
      <c r="A269" s="30"/>
      <c r="B269" s="42" t="s">
        <v>332</v>
      </c>
      <c r="C269" s="41" t="s">
        <v>317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0.2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f t="shared" si="22"/>
        <v>0</v>
      </c>
      <c r="U269" s="33">
        <f t="shared" si="23"/>
        <v>0</v>
      </c>
      <c r="V269" s="33">
        <f t="shared" si="24"/>
        <v>0</v>
      </c>
      <c r="W269" s="33">
        <f t="shared" si="25"/>
        <v>0</v>
      </c>
      <c r="X269" s="33">
        <f t="shared" si="26"/>
        <v>-0.2</v>
      </c>
      <c r="Y269" s="33">
        <f t="shared" si="27"/>
        <v>0</v>
      </c>
      <c r="Z269" s="33">
        <f t="shared" si="28"/>
        <v>0</v>
      </c>
      <c r="AA269" s="34" t="s">
        <v>539</v>
      </c>
    </row>
    <row r="270" spans="1:27" ht="38.25">
      <c r="A270" s="30"/>
      <c r="B270" s="42" t="s">
        <v>333</v>
      </c>
      <c r="C270" s="41" t="s">
        <v>317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0.135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f t="shared" si="22"/>
        <v>0</v>
      </c>
      <c r="U270" s="33">
        <f t="shared" si="23"/>
        <v>0</v>
      </c>
      <c r="V270" s="33">
        <f t="shared" si="24"/>
        <v>0</v>
      </c>
      <c r="W270" s="33">
        <f t="shared" si="25"/>
        <v>0</v>
      </c>
      <c r="X270" s="33">
        <f t="shared" si="26"/>
        <v>-0.135</v>
      </c>
      <c r="Y270" s="33">
        <f t="shared" si="27"/>
        <v>0</v>
      </c>
      <c r="Z270" s="33">
        <f t="shared" si="28"/>
        <v>0</v>
      </c>
      <c r="AA270" s="34" t="s">
        <v>539</v>
      </c>
    </row>
    <row r="271" spans="1:27" ht="38.25">
      <c r="A271" s="30"/>
      <c r="B271" s="42" t="s">
        <v>334</v>
      </c>
      <c r="C271" s="41" t="s">
        <v>317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0.03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f t="shared" si="22"/>
        <v>0</v>
      </c>
      <c r="U271" s="33">
        <f t="shared" si="23"/>
        <v>0</v>
      </c>
      <c r="V271" s="33">
        <f t="shared" si="24"/>
        <v>0</v>
      </c>
      <c r="W271" s="33">
        <f t="shared" si="25"/>
        <v>0</v>
      </c>
      <c r="X271" s="33">
        <f t="shared" si="26"/>
        <v>-0.03</v>
      </c>
      <c r="Y271" s="33">
        <f t="shared" si="27"/>
        <v>0</v>
      </c>
      <c r="Z271" s="33">
        <f t="shared" si="28"/>
        <v>0</v>
      </c>
      <c r="AA271" s="34" t="s">
        <v>539</v>
      </c>
    </row>
    <row r="272" spans="1:27" ht="13.5">
      <c r="A272" s="30"/>
      <c r="B272" s="40" t="s">
        <v>91</v>
      </c>
      <c r="C272" s="41"/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f t="shared" si="22"/>
        <v>0</v>
      </c>
      <c r="U272" s="33">
        <f t="shared" si="23"/>
        <v>0</v>
      </c>
      <c r="V272" s="33">
        <f t="shared" si="24"/>
        <v>0</v>
      </c>
      <c r="W272" s="33">
        <f t="shared" si="25"/>
        <v>0</v>
      </c>
      <c r="X272" s="33">
        <f t="shared" si="26"/>
        <v>0</v>
      </c>
      <c r="Y272" s="33">
        <f t="shared" si="27"/>
        <v>0</v>
      </c>
      <c r="Z272" s="33">
        <f t="shared" si="28"/>
        <v>0</v>
      </c>
      <c r="AA272" s="34">
        <v>0</v>
      </c>
    </row>
    <row r="273" spans="1:27" ht="25.5">
      <c r="A273" s="30"/>
      <c r="B273" s="42" t="s">
        <v>335</v>
      </c>
      <c r="C273" s="41" t="s">
        <v>317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0.65</v>
      </c>
      <c r="J273" s="33">
        <v>0</v>
      </c>
      <c r="K273" s="33">
        <v>0</v>
      </c>
      <c r="L273" s="43">
        <v>2020</v>
      </c>
      <c r="M273" s="33">
        <v>0</v>
      </c>
      <c r="N273" s="33">
        <v>0</v>
      </c>
      <c r="O273" s="33">
        <v>0</v>
      </c>
      <c r="P273" s="33">
        <v>0</v>
      </c>
      <c r="Q273" s="33">
        <v>0.608</v>
      </c>
      <c r="R273" s="33">
        <v>0</v>
      </c>
      <c r="S273" s="33">
        <v>0</v>
      </c>
      <c r="T273" s="33">
        <f t="shared" si="22"/>
        <v>0</v>
      </c>
      <c r="U273" s="33">
        <f t="shared" si="23"/>
        <v>0</v>
      </c>
      <c r="V273" s="33">
        <f t="shared" si="24"/>
        <v>0</v>
      </c>
      <c r="W273" s="33">
        <f t="shared" si="25"/>
        <v>0</v>
      </c>
      <c r="X273" s="33">
        <f t="shared" si="26"/>
        <v>-0.04200000000000004</v>
      </c>
      <c r="Y273" s="33">
        <f t="shared" si="27"/>
        <v>0</v>
      </c>
      <c r="Z273" s="33">
        <f t="shared" si="28"/>
        <v>0</v>
      </c>
      <c r="AA273" s="34" t="s">
        <v>147</v>
      </c>
    </row>
    <row r="274" spans="1:27" ht="25.5">
      <c r="A274" s="30"/>
      <c r="B274" s="42" t="s">
        <v>336</v>
      </c>
      <c r="C274" s="41" t="s">
        <v>317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0.312</v>
      </c>
      <c r="J274" s="33">
        <v>0</v>
      </c>
      <c r="K274" s="33">
        <v>0</v>
      </c>
      <c r="L274" s="43">
        <v>2020</v>
      </c>
      <c r="M274" s="33">
        <v>0</v>
      </c>
      <c r="N274" s="33">
        <v>0</v>
      </c>
      <c r="O274" s="33">
        <v>0</v>
      </c>
      <c r="P274" s="33">
        <v>0</v>
      </c>
      <c r="Q274" s="33">
        <v>0.36</v>
      </c>
      <c r="R274" s="33">
        <v>0</v>
      </c>
      <c r="S274" s="33">
        <v>0</v>
      </c>
      <c r="T274" s="33">
        <f t="shared" si="22"/>
        <v>0</v>
      </c>
      <c r="U274" s="33">
        <f t="shared" si="23"/>
        <v>0</v>
      </c>
      <c r="V274" s="33">
        <f t="shared" si="24"/>
        <v>0</v>
      </c>
      <c r="W274" s="33">
        <f t="shared" si="25"/>
        <v>0</v>
      </c>
      <c r="X274" s="33">
        <f t="shared" si="26"/>
        <v>0.04799999999999999</v>
      </c>
      <c r="Y274" s="33">
        <f t="shared" si="27"/>
        <v>0</v>
      </c>
      <c r="Z274" s="33">
        <f t="shared" si="28"/>
        <v>0</v>
      </c>
      <c r="AA274" s="34" t="s">
        <v>541</v>
      </c>
    </row>
    <row r="275" spans="1:27" ht="13.5">
      <c r="A275" s="30"/>
      <c r="B275" s="40" t="s">
        <v>94</v>
      </c>
      <c r="C275" s="41"/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f aca="true" t="shared" si="29" ref="T275:T338">M275-E275</f>
        <v>0</v>
      </c>
      <c r="U275" s="33">
        <f aca="true" t="shared" si="30" ref="U275:U338">N275-F275</f>
        <v>0</v>
      </c>
      <c r="V275" s="33">
        <f aca="true" t="shared" si="31" ref="V275:V338">O275-G275</f>
        <v>0</v>
      </c>
      <c r="W275" s="33">
        <f aca="true" t="shared" si="32" ref="W275:W338">P275-H275</f>
        <v>0</v>
      </c>
      <c r="X275" s="33">
        <f aca="true" t="shared" si="33" ref="X275:X338">Q275-I275</f>
        <v>0</v>
      </c>
      <c r="Y275" s="33">
        <f aca="true" t="shared" si="34" ref="Y275:Y338">R275-J275</f>
        <v>0</v>
      </c>
      <c r="Z275" s="33">
        <f aca="true" t="shared" si="35" ref="Z275:Z338">S275-K275</f>
        <v>0</v>
      </c>
      <c r="AA275" s="34">
        <v>0</v>
      </c>
    </row>
    <row r="276" spans="1:27" ht="25.5">
      <c r="A276" s="30"/>
      <c r="B276" s="42" t="s">
        <v>337</v>
      </c>
      <c r="C276" s="41" t="s">
        <v>317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0.65</v>
      </c>
      <c r="J276" s="33">
        <v>0</v>
      </c>
      <c r="K276" s="33">
        <v>0</v>
      </c>
      <c r="L276" s="43">
        <v>2020</v>
      </c>
      <c r="M276" s="33">
        <v>0</v>
      </c>
      <c r="N276" s="33">
        <v>0</v>
      </c>
      <c r="O276" s="33">
        <v>0</v>
      </c>
      <c r="P276" s="33">
        <v>0</v>
      </c>
      <c r="Q276" s="33">
        <v>0.65</v>
      </c>
      <c r="R276" s="33">
        <v>0</v>
      </c>
      <c r="S276" s="33">
        <v>0</v>
      </c>
      <c r="T276" s="33">
        <f t="shared" si="29"/>
        <v>0</v>
      </c>
      <c r="U276" s="33">
        <f t="shared" si="30"/>
        <v>0</v>
      </c>
      <c r="V276" s="33">
        <f t="shared" si="31"/>
        <v>0</v>
      </c>
      <c r="W276" s="33">
        <f t="shared" si="32"/>
        <v>0</v>
      </c>
      <c r="X276" s="33">
        <f t="shared" si="33"/>
        <v>0</v>
      </c>
      <c r="Y276" s="33">
        <f t="shared" si="34"/>
        <v>0</v>
      </c>
      <c r="Z276" s="33">
        <f t="shared" si="35"/>
        <v>0</v>
      </c>
      <c r="AA276" s="34"/>
    </row>
    <row r="277" spans="1:27" ht="13.5">
      <c r="A277" s="30"/>
      <c r="B277" s="40" t="s">
        <v>92</v>
      </c>
      <c r="C277" s="41"/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f t="shared" si="29"/>
        <v>0</v>
      </c>
      <c r="U277" s="33">
        <f t="shared" si="30"/>
        <v>0</v>
      </c>
      <c r="V277" s="33">
        <f t="shared" si="31"/>
        <v>0</v>
      </c>
      <c r="W277" s="33">
        <f t="shared" si="32"/>
        <v>0</v>
      </c>
      <c r="X277" s="33">
        <f t="shared" si="33"/>
        <v>0</v>
      </c>
      <c r="Y277" s="33">
        <f t="shared" si="34"/>
        <v>0</v>
      </c>
      <c r="Z277" s="33">
        <f t="shared" si="35"/>
        <v>0</v>
      </c>
      <c r="AA277" s="34">
        <v>0</v>
      </c>
    </row>
    <row r="278" spans="1:27" ht="25.5">
      <c r="A278" s="30"/>
      <c r="B278" s="42" t="s">
        <v>338</v>
      </c>
      <c r="C278" s="41" t="s">
        <v>317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0.82</v>
      </c>
      <c r="J278" s="33">
        <v>0</v>
      </c>
      <c r="K278" s="33">
        <v>0</v>
      </c>
      <c r="L278" s="43">
        <v>2020</v>
      </c>
      <c r="M278" s="33">
        <v>0</v>
      </c>
      <c r="N278" s="33">
        <v>0</v>
      </c>
      <c r="O278" s="33">
        <v>0</v>
      </c>
      <c r="P278" s="33">
        <v>0</v>
      </c>
      <c r="Q278" s="33">
        <v>0.82</v>
      </c>
      <c r="R278" s="33">
        <v>0</v>
      </c>
      <c r="S278" s="33">
        <v>0</v>
      </c>
      <c r="T278" s="33">
        <f t="shared" si="29"/>
        <v>0</v>
      </c>
      <c r="U278" s="33">
        <f t="shared" si="30"/>
        <v>0</v>
      </c>
      <c r="V278" s="33">
        <f t="shared" si="31"/>
        <v>0</v>
      </c>
      <c r="W278" s="33">
        <f t="shared" si="32"/>
        <v>0</v>
      </c>
      <c r="X278" s="33">
        <f t="shared" si="33"/>
        <v>0</v>
      </c>
      <c r="Y278" s="33">
        <f t="shared" si="34"/>
        <v>0</v>
      </c>
      <c r="Z278" s="33">
        <f t="shared" si="35"/>
        <v>0</v>
      </c>
      <c r="AA278" s="34" t="s">
        <v>542</v>
      </c>
    </row>
    <row r="279" spans="1:27" ht="25.5">
      <c r="A279" s="30"/>
      <c r="B279" s="42" t="s">
        <v>339</v>
      </c>
      <c r="C279" s="41" t="s">
        <v>317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0.23</v>
      </c>
      <c r="J279" s="33">
        <v>0</v>
      </c>
      <c r="K279" s="33">
        <v>0</v>
      </c>
      <c r="L279" s="43">
        <v>2020</v>
      </c>
      <c r="M279" s="33">
        <v>0</v>
      </c>
      <c r="N279" s="33">
        <v>0</v>
      </c>
      <c r="O279" s="33">
        <v>0</v>
      </c>
      <c r="P279" s="33">
        <v>0</v>
      </c>
      <c r="Q279" s="33">
        <v>0.23</v>
      </c>
      <c r="R279" s="33">
        <v>0</v>
      </c>
      <c r="S279" s="33">
        <v>0</v>
      </c>
      <c r="T279" s="33">
        <f t="shared" si="29"/>
        <v>0</v>
      </c>
      <c r="U279" s="33">
        <f t="shared" si="30"/>
        <v>0</v>
      </c>
      <c r="V279" s="33">
        <f t="shared" si="31"/>
        <v>0</v>
      </c>
      <c r="W279" s="33">
        <f t="shared" si="32"/>
        <v>0</v>
      </c>
      <c r="X279" s="33">
        <f t="shared" si="33"/>
        <v>0</v>
      </c>
      <c r="Y279" s="33">
        <f t="shared" si="34"/>
        <v>0</v>
      </c>
      <c r="Z279" s="33">
        <f t="shared" si="35"/>
        <v>0</v>
      </c>
      <c r="AA279" s="34"/>
    </row>
    <row r="280" spans="1:27" ht="38.25">
      <c r="A280" s="30"/>
      <c r="B280" s="42" t="s">
        <v>340</v>
      </c>
      <c r="C280" s="41" t="s">
        <v>317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0.35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f t="shared" si="29"/>
        <v>0</v>
      </c>
      <c r="U280" s="33">
        <f t="shared" si="30"/>
        <v>0</v>
      </c>
      <c r="V280" s="33">
        <f t="shared" si="31"/>
        <v>0</v>
      </c>
      <c r="W280" s="33">
        <f t="shared" si="32"/>
        <v>0</v>
      </c>
      <c r="X280" s="33">
        <f t="shared" si="33"/>
        <v>-0.35</v>
      </c>
      <c r="Y280" s="33">
        <f t="shared" si="34"/>
        <v>0</v>
      </c>
      <c r="Z280" s="33">
        <f t="shared" si="35"/>
        <v>0</v>
      </c>
      <c r="AA280" s="34" t="s">
        <v>543</v>
      </c>
    </row>
    <row r="281" spans="1:27" ht="25.5">
      <c r="A281" s="30"/>
      <c r="B281" s="42" t="s">
        <v>341</v>
      </c>
      <c r="C281" s="41" t="s">
        <v>317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0.45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f t="shared" si="29"/>
        <v>0</v>
      </c>
      <c r="U281" s="33">
        <f t="shared" si="30"/>
        <v>0</v>
      </c>
      <c r="V281" s="33">
        <f t="shared" si="31"/>
        <v>0</v>
      </c>
      <c r="W281" s="33">
        <f t="shared" si="32"/>
        <v>0</v>
      </c>
      <c r="X281" s="33">
        <f t="shared" si="33"/>
        <v>-0.45</v>
      </c>
      <c r="Y281" s="33">
        <f t="shared" si="34"/>
        <v>0</v>
      </c>
      <c r="Z281" s="33">
        <f t="shared" si="35"/>
        <v>0</v>
      </c>
      <c r="AA281" s="34" t="s">
        <v>544</v>
      </c>
    </row>
    <row r="282" spans="1:27" ht="25.5">
      <c r="A282" s="30"/>
      <c r="B282" s="42" t="s">
        <v>342</v>
      </c>
      <c r="C282" s="41" t="s">
        <v>317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0.6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f t="shared" si="29"/>
        <v>0</v>
      </c>
      <c r="U282" s="33">
        <f t="shared" si="30"/>
        <v>0</v>
      </c>
      <c r="V282" s="33">
        <f t="shared" si="31"/>
        <v>0</v>
      </c>
      <c r="W282" s="33">
        <f t="shared" si="32"/>
        <v>0</v>
      </c>
      <c r="X282" s="33">
        <f t="shared" si="33"/>
        <v>-0.6</v>
      </c>
      <c r="Y282" s="33">
        <f t="shared" si="34"/>
        <v>0</v>
      </c>
      <c r="Z282" s="33">
        <f t="shared" si="35"/>
        <v>0</v>
      </c>
      <c r="AA282" s="34" t="s">
        <v>544</v>
      </c>
    </row>
    <row r="283" spans="1:27" ht="13.5">
      <c r="A283" s="30"/>
      <c r="B283" s="40" t="s">
        <v>84</v>
      </c>
      <c r="C283" s="41"/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f t="shared" si="29"/>
        <v>0</v>
      </c>
      <c r="U283" s="33">
        <f t="shared" si="30"/>
        <v>0</v>
      </c>
      <c r="V283" s="33">
        <f t="shared" si="31"/>
        <v>0</v>
      </c>
      <c r="W283" s="33">
        <f t="shared" si="32"/>
        <v>0</v>
      </c>
      <c r="X283" s="33">
        <f t="shared" si="33"/>
        <v>0</v>
      </c>
      <c r="Y283" s="33">
        <f t="shared" si="34"/>
        <v>0</v>
      </c>
      <c r="Z283" s="33">
        <f t="shared" si="35"/>
        <v>0</v>
      </c>
      <c r="AA283" s="34">
        <v>0</v>
      </c>
    </row>
    <row r="284" spans="1:27" ht="25.5">
      <c r="A284" s="30"/>
      <c r="B284" s="42" t="s">
        <v>343</v>
      </c>
      <c r="C284" s="41" t="s">
        <v>317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0.075</v>
      </c>
      <c r="J284" s="33">
        <v>0</v>
      </c>
      <c r="K284" s="33">
        <v>0</v>
      </c>
      <c r="L284" s="43">
        <v>2020</v>
      </c>
      <c r="M284" s="33">
        <v>0</v>
      </c>
      <c r="N284" s="33">
        <v>0</v>
      </c>
      <c r="O284" s="33">
        <v>0</v>
      </c>
      <c r="P284" s="33">
        <v>0</v>
      </c>
      <c r="Q284" s="33">
        <v>0.075</v>
      </c>
      <c r="R284" s="33">
        <v>0</v>
      </c>
      <c r="S284" s="33">
        <v>0</v>
      </c>
      <c r="T284" s="33">
        <f t="shared" si="29"/>
        <v>0</v>
      </c>
      <c r="U284" s="33">
        <f t="shared" si="30"/>
        <v>0</v>
      </c>
      <c r="V284" s="33">
        <f t="shared" si="31"/>
        <v>0</v>
      </c>
      <c r="W284" s="33">
        <f t="shared" si="32"/>
        <v>0</v>
      </c>
      <c r="X284" s="33">
        <f t="shared" si="33"/>
        <v>0</v>
      </c>
      <c r="Y284" s="33">
        <f t="shared" si="34"/>
        <v>0</v>
      </c>
      <c r="Z284" s="33">
        <f t="shared" si="35"/>
        <v>0</v>
      </c>
      <c r="AA284" s="34" t="s">
        <v>147</v>
      </c>
    </row>
    <row r="285" spans="1:27" ht="25.5">
      <c r="A285" s="37" t="s">
        <v>105</v>
      </c>
      <c r="B285" s="47" t="s">
        <v>106</v>
      </c>
      <c r="C285" s="38" t="s">
        <v>28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15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10</v>
      </c>
      <c r="T285" s="33">
        <f t="shared" si="29"/>
        <v>0</v>
      </c>
      <c r="U285" s="33">
        <f t="shared" si="30"/>
        <v>0</v>
      </c>
      <c r="V285" s="33">
        <f t="shared" si="31"/>
        <v>0</v>
      </c>
      <c r="W285" s="33">
        <f t="shared" si="32"/>
        <v>0</v>
      </c>
      <c r="X285" s="33">
        <f t="shared" si="33"/>
        <v>0</v>
      </c>
      <c r="Y285" s="33">
        <f t="shared" si="34"/>
        <v>0</v>
      </c>
      <c r="Z285" s="33">
        <f t="shared" si="35"/>
        <v>-5</v>
      </c>
      <c r="AA285" s="34">
        <v>0</v>
      </c>
    </row>
    <row r="286" spans="1:27" ht="25.5">
      <c r="A286" s="37" t="s">
        <v>344</v>
      </c>
      <c r="B286" s="48" t="s">
        <v>107</v>
      </c>
      <c r="C286" s="39" t="s">
        <v>345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15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10</v>
      </c>
      <c r="T286" s="33">
        <f t="shared" si="29"/>
        <v>0</v>
      </c>
      <c r="U286" s="33">
        <f t="shared" si="30"/>
        <v>0</v>
      </c>
      <c r="V286" s="33">
        <f t="shared" si="31"/>
        <v>0</v>
      </c>
      <c r="W286" s="33">
        <f t="shared" si="32"/>
        <v>0</v>
      </c>
      <c r="X286" s="33">
        <f t="shared" si="33"/>
        <v>0</v>
      </c>
      <c r="Y286" s="33">
        <f t="shared" si="34"/>
        <v>0</v>
      </c>
      <c r="Z286" s="33">
        <f t="shared" si="35"/>
        <v>-5</v>
      </c>
      <c r="AA286" s="34">
        <v>0</v>
      </c>
    </row>
    <row r="287" spans="1:27" ht="13.5">
      <c r="A287" s="37"/>
      <c r="B287" s="40" t="s">
        <v>91</v>
      </c>
      <c r="C287" s="39"/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f t="shared" si="29"/>
        <v>0</v>
      </c>
      <c r="U287" s="33">
        <f t="shared" si="30"/>
        <v>0</v>
      </c>
      <c r="V287" s="33">
        <f t="shared" si="31"/>
        <v>0</v>
      </c>
      <c r="W287" s="33">
        <f t="shared" si="32"/>
        <v>0</v>
      </c>
      <c r="X287" s="33">
        <f t="shared" si="33"/>
        <v>0</v>
      </c>
      <c r="Y287" s="33">
        <f t="shared" si="34"/>
        <v>0</v>
      </c>
      <c r="Z287" s="33">
        <f t="shared" si="35"/>
        <v>0</v>
      </c>
      <c r="AA287" s="34">
        <v>0</v>
      </c>
    </row>
    <row r="288" spans="1:27" ht="38.25">
      <c r="A288" s="30"/>
      <c r="B288" s="42" t="s">
        <v>346</v>
      </c>
      <c r="C288" s="41" t="s">
        <v>345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1</v>
      </c>
      <c r="L288" s="43">
        <v>2020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1</v>
      </c>
      <c r="T288" s="33">
        <f t="shared" si="29"/>
        <v>0</v>
      </c>
      <c r="U288" s="33">
        <f t="shared" si="30"/>
        <v>0</v>
      </c>
      <c r="V288" s="33">
        <f t="shared" si="31"/>
        <v>0</v>
      </c>
      <c r="W288" s="33">
        <f t="shared" si="32"/>
        <v>0</v>
      </c>
      <c r="X288" s="33">
        <f t="shared" si="33"/>
        <v>0</v>
      </c>
      <c r="Y288" s="33">
        <f t="shared" si="34"/>
        <v>0</v>
      </c>
      <c r="Z288" s="33">
        <f t="shared" si="35"/>
        <v>0</v>
      </c>
      <c r="AA288" s="34"/>
    </row>
    <row r="289" spans="1:27" ht="38.25">
      <c r="A289" s="30"/>
      <c r="B289" s="42" t="s">
        <v>347</v>
      </c>
      <c r="C289" s="41" t="s">
        <v>345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1</v>
      </c>
      <c r="L289" s="43">
        <v>2020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1</v>
      </c>
      <c r="T289" s="33">
        <f t="shared" si="29"/>
        <v>0</v>
      </c>
      <c r="U289" s="33">
        <f t="shared" si="30"/>
        <v>0</v>
      </c>
      <c r="V289" s="33">
        <f t="shared" si="31"/>
        <v>0</v>
      </c>
      <c r="W289" s="33">
        <f t="shared" si="32"/>
        <v>0</v>
      </c>
      <c r="X289" s="33">
        <f t="shared" si="33"/>
        <v>0</v>
      </c>
      <c r="Y289" s="33">
        <f t="shared" si="34"/>
        <v>0</v>
      </c>
      <c r="Z289" s="33">
        <f t="shared" si="35"/>
        <v>0</v>
      </c>
      <c r="AA289" s="34"/>
    </row>
    <row r="290" spans="1:27" ht="13.5">
      <c r="A290" s="30"/>
      <c r="B290" s="40" t="s">
        <v>92</v>
      </c>
      <c r="C290" s="41"/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f t="shared" si="29"/>
        <v>0</v>
      </c>
      <c r="U290" s="33">
        <f t="shared" si="30"/>
        <v>0</v>
      </c>
      <c r="V290" s="33">
        <f t="shared" si="31"/>
        <v>0</v>
      </c>
      <c r="W290" s="33">
        <f t="shared" si="32"/>
        <v>0</v>
      </c>
      <c r="X290" s="33">
        <f t="shared" si="33"/>
        <v>0</v>
      </c>
      <c r="Y290" s="33">
        <f t="shared" si="34"/>
        <v>0</v>
      </c>
      <c r="Z290" s="33">
        <f t="shared" si="35"/>
        <v>0</v>
      </c>
      <c r="AA290" s="34">
        <v>0</v>
      </c>
    </row>
    <row r="291" spans="1:27" ht="51">
      <c r="A291" s="30"/>
      <c r="B291" s="45" t="s">
        <v>348</v>
      </c>
      <c r="C291" s="41" t="s">
        <v>345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f t="shared" si="29"/>
        <v>0</v>
      </c>
      <c r="U291" s="33">
        <f t="shared" si="30"/>
        <v>0</v>
      </c>
      <c r="V291" s="33">
        <f t="shared" si="31"/>
        <v>0</v>
      </c>
      <c r="W291" s="33">
        <f t="shared" si="32"/>
        <v>0</v>
      </c>
      <c r="X291" s="33">
        <f t="shared" si="33"/>
        <v>0</v>
      </c>
      <c r="Y291" s="33">
        <f t="shared" si="34"/>
        <v>0</v>
      </c>
      <c r="Z291" s="33">
        <f t="shared" si="35"/>
        <v>0</v>
      </c>
      <c r="AA291" s="34" t="s">
        <v>524</v>
      </c>
    </row>
    <row r="292" spans="1:27" ht="38.25">
      <c r="A292" s="30"/>
      <c r="B292" s="45" t="s">
        <v>349</v>
      </c>
      <c r="C292" s="41" t="s">
        <v>345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1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f t="shared" si="29"/>
        <v>0</v>
      </c>
      <c r="U292" s="33">
        <f t="shared" si="30"/>
        <v>0</v>
      </c>
      <c r="V292" s="33">
        <f t="shared" si="31"/>
        <v>0</v>
      </c>
      <c r="W292" s="33">
        <f t="shared" si="32"/>
        <v>0</v>
      </c>
      <c r="X292" s="33">
        <f t="shared" si="33"/>
        <v>0</v>
      </c>
      <c r="Y292" s="33">
        <f t="shared" si="34"/>
        <v>0</v>
      </c>
      <c r="Z292" s="33">
        <f t="shared" si="35"/>
        <v>-1</v>
      </c>
      <c r="AA292" s="34" t="s">
        <v>152</v>
      </c>
    </row>
    <row r="293" spans="1:27" ht="38.25">
      <c r="A293" s="30"/>
      <c r="B293" s="45" t="s">
        <v>350</v>
      </c>
      <c r="C293" s="41" t="s">
        <v>345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1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f t="shared" si="29"/>
        <v>0</v>
      </c>
      <c r="U293" s="33">
        <f t="shared" si="30"/>
        <v>0</v>
      </c>
      <c r="V293" s="33">
        <f t="shared" si="31"/>
        <v>0</v>
      </c>
      <c r="W293" s="33">
        <f t="shared" si="32"/>
        <v>0</v>
      </c>
      <c r="X293" s="33">
        <f t="shared" si="33"/>
        <v>0</v>
      </c>
      <c r="Y293" s="33">
        <f t="shared" si="34"/>
        <v>0</v>
      </c>
      <c r="Z293" s="33">
        <f t="shared" si="35"/>
        <v>-1</v>
      </c>
      <c r="AA293" s="34" t="s">
        <v>152</v>
      </c>
    </row>
    <row r="294" spans="1:27" ht="13.5">
      <c r="A294" s="30"/>
      <c r="B294" s="40" t="s">
        <v>85</v>
      </c>
      <c r="C294" s="41"/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f t="shared" si="29"/>
        <v>0</v>
      </c>
      <c r="U294" s="33">
        <f t="shared" si="30"/>
        <v>0</v>
      </c>
      <c r="V294" s="33">
        <f t="shared" si="31"/>
        <v>0</v>
      </c>
      <c r="W294" s="33">
        <f t="shared" si="32"/>
        <v>0</v>
      </c>
      <c r="X294" s="33">
        <f t="shared" si="33"/>
        <v>0</v>
      </c>
      <c r="Y294" s="33">
        <f t="shared" si="34"/>
        <v>0</v>
      </c>
      <c r="Z294" s="33">
        <f t="shared" si="35"/>
        <v>0</v>
      </c>
      <c r="AA294" s="34"/>
    </row>
    <row r="295" spans="1:27" ht="38.25">
      <c r="A295" s="30"/>
      <c r="B295" s="45" t="s">
        <v>351</v>
      </c>
      <c r="C295" s="41" t="s">
        <v>345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1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f t="shared" si="29"/>
        <v>0</v>
      </c>
      <c r="U295" s="33">
        <f t="shared" si="30"/>
        <v>0</v>
      </c>
      <c r="V295" s="33">
        <f t="shared" si="31"/>
        <v>0</v>
      </c>
      <c r="W295" s="33">
        <f t="shared" si="32"/>
        <v>0</v>
      </c>
      <c r="X295" s="33">
        <f t="shared" si="33"/>
        <v>0</v>
      </c>
      <c r="Y295" s="33">
        <f t="shared" si="34"/>
        <v>0</v>
      </c>
      <c r="Z295" s="33">
        <f t="shared" si="35"/>
        <v>-1</v>
      </c>
      <c r="AA295" s="34" t="s">
        <v>152</v>
      </c>
    </row>
    <row r="296" spans="1:27" ht="13.5">
      <c r="A296" s="30"/>
      <c r="B296" s="40" t="s">
        <v>84</v>
      </c>
      <c r="C296" s="41"/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f t="shared" si="29"/>
        <v>0</v>
      </c>
      <c r="U296" s="33">
        <f t="shared" si="30"/>
        <v>0</v>
      </c>
      <c r="V296" s="33">
        <f t="shared" si="31"/>
        <v>0</v>
      </c>
      <c r="W296" s="33">
        <f t="shared" si="32"/>
        <v>0</v>
      </c>
      <c r="X296" s="33">
        <f t="shared" si="33"/>
        <v>0</v>
      </c>
      <c r="Y296" s="33">
        <f t="shared" si="34"/>
        <v>0</v>
      </c>
      <c r="Z296" s="33">
        <f t="shared" si="35"/>
        <v>0</v>
      </c>
      <c r="AA296" s="34">
        <v>0</v>
      </c>
    </row>
    <row r="297" spans="1:27" ht="38.25">
      <c r="A297" s="30"/>
      <c r="B297" s="45" t="s">
        <v>352</v>
      </c>
      <c r="C297" s="41" t="s">
        <v>345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1</v>
      </c>
      <c r="L297" s="43">
        <v>2020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1</v>
      </c>
      <c r="T297" s="33">
        <f t="shared" si="29"/>
        <v>0</v>
      </c>
      <c r="U297" s="33">
        <f t="shared" si="30"/>
        <v>0</v>
      </c>
      <c r="V297" s="33">
        <f t="shared" si="31"/>
        <v>0</v>
      </c>
      <c r="W297" s="33">
        <f t="shared" si="32"/>
        <v>0</v>
      </c>
      <c r="X297" s="33">
        <f t="shared" si="33"/>
        <v>0</v>
      </c>
      <c r="Y297" s="33">
        <f t="shared" si="34"/>
        <v>0</v>
      </c>
      <c r="Z297" s="33">
        <f t="shared" si="35"/>
        <v>0</v>
      </c>
      <c r="AA297" s="34"/>
    </row>
    <row r="298" spans="1:27" ht="38.25">
      <c r="A298" s="30"/>
      <c r="B298" s="45" t="s">
        <v>353</v>
      </c>
      <c r="C298" s="41" t="s">
        <v>345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1</v>
      </c>
      <c r="L298" s="43">
        <v>2020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1</v>
      </c>
      <c r="T298" s="33">
        <f t="shared" si="29"/>
        <v>0</v>
      </c>
      <c r="U298" s="33">
        <f t="shared" si="30"/>
        <v>0</v>
      </c>
      <c r="V298" s="33">
        <f t="shared" si="31"/>
        <v>0</v>
      </c>
      <c r="W298" s="33">
        <f t="shared" si="32"/>
        <v>0</v>
      </c>
      <c r="X298" s="33">
        <f t="shared" si="33"/>
        <v>0</v>
      </c>
      <c r="Y298" s="33">
        <f t="shared" si="34"/>
        <v>0</v>
      </c>
      <c r="Z298" s="33">
        <f t="shared" si="35"/>
        <v>0</v>
      </c>
      <c r="AA298" s="34"/>
    </row>
    <row r="299" spans="1:27" ht="38.25">
      <c r="A299" s="30"/>
      <c r="B299" s="45" t="s">
        <v>354</v>
      </c>
      <c r="C299" s="41" t="s">
        <v>345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1</v>
      </c>
      <c r="L299" s="43">
        <v>2020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1</v>
      </c>
      <c r="T299" s="33">
        <f t="shared" si="29"/>
        <v>0</v>
      </c>
      <c r="U299" s="33">
        <f t="shared" si="30"/>
        <v>0</v>
      </c>
      <c r="V299" s="33">
        <f t="shared" si="31"/>
        <v>0</v>
      </c>
      <c r="W299" s="33">
        <f t="shared" si="32"/>
        <v>0</v>
      </c>
      <c r="X299" s="33">
        <f t="shared" si="33"/>
        <v>0</v>
      </c>
      <c r="Y299" s="33">
        <f t="shared" si="34"/>
        <v>0</v>
      </c>
      <c r="Z299" s="33">
        <f t="shared" si="35"/>
        <v>0</v>
      </c>
      <c r="AA299" s="34" t="s">
        <v>146</v>
      </c>
    </row>
    <row r="300" spans="1:27" ht="51">
      <c r="A300" s="30"/>
      <c r="B300" s="45" t="s">
        <v>355</v>
      </c>
      <c r="C300" s="41" t="s">
        <v>345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1</v>
      </c>
      <c r="L300" s="43">
        <v>2020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1</v>
      </c>
      <c r="T300" s="33">
        <f t="shared" si="29"/>
        <v>0</v>
      </c>
      <c r="U300" s="33">
        <f t="shared" si="30"/>
        <v>0</v>
      </c>
      <c r="V300" s="33">
        <f t="shared" si="31"/>
        <v>0</v>
      </c>
      <c r="W300" s="33">
        <f t="shared" si="32"/>
        <v>0</v>
      </c>
      <c r="X300" s="33">
        <f t="shared" si="33"/>
        <v>0</v>
      </c>
      <c r="Y300" s="33">
        <f t="shared" si="34"/>
        <v>0</v>
      </c>
      <c r="Z300" s="33">
        <f t="shared" si="35"/>
        <v>0</v>
      </c>
      <c r="AA300" s="34"/>
    </row>
    <row r="301" spans="1:27" ht="38.25">
      <c r="A301" s="30"/>
      <c r="B301" s="45" t="s">
        <v>356</v>
      </c>
      <c r="C301" s="41" t="s">
        <v>345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1</v>
      </c>
      <c r="L301" s="43">
        <v>2020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1</v>
      </c>
      <c r="T301" s="33">
        <f t="shared" si="29"/>
        <v>0</v>
      </c>
      <c r="U301" s="33">
        <f t="shared" si="30"/>
        <v>0</v>
      </c>
      <c r="V301" s="33">
        <f t="shared" si="31"/>
        <v>0</v>
      </c>
      <c r="W301" s="33">
        <f t="shared" si="32"/>
        <v>0</v>
      </c>
      <c r="X301" s="33">
        <f t="shared" si="33"/>
        <v>0</v>
      </c>
      <c r="Y301" s="33">
        <f t="shared" si="34"/>
        <v>0</v>
      </c>
      <c r="Z301" s="33">
        <f t="shared" si="35"/>
        <v>0</v>
      </c>
      <c r="AA301" s="34"/>
    </row>
    <row r="302" spans="1:27" ht="38.25">
      <c r="A302" s="30"/>
      <c r="B302" s="45" t="s">
        <v>357</v>
      </c>
      <c r="C302" s="41" t="s">
        <v>345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1</v>
      </c>
      <c r="L302" s="43">
        <v>2020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1</v>
      </c>
      <c r="T302" s="33">
        <f t="shared" si="29"/>
        <v>0</v>
      </c>
      <c r="U302" s="33">
        <f t="shared" si="30"/>
        <v>0</v>
      </c>
      <c r="V302" s="33">
        <f t="shared" si="31"/>
        <v>0</v>
      </c>
      <c r="W302" s="33">
        <f t="shared" si="32"/>
        <v>0</v>
      </c>
      <c r="X302" s="33">
        <f t="shared" si="33"/>
        <v>0</v>
      </c>
      <c r="Y302" s="33">
        <f t="shared" si="34"/>
        <v>0</v>
      </c>
      <c r="Z302" s="33">
        <f t="shared" si="35"/>
        <v>0</v>
      </c>
      <c r="AA302" s="34"/>
    </row>
    <row r="303" spans="1:27" ht="13.5">
      <c r="A303" s="30"/>
      <c r="B303" s="40" t="s">
        <v>86</v>
      </c>
      <c r="C303" s="41"/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f t="shared" si="29"/>
        <v>0</v>
      </c>
      <c r="U303" s="33">
        <f t="shared" si="30"/>
        <v>0</v>
      </c>
      <c r="V303" s="33">
        <f t="shared" si="31"/>
        <v>0</v>
      </c>
      <c r="W303" s="33">
        <f t="shared" si="32"/>
        <v>0</v>
      </c>
      <c r="X303" s="33">
        <f t="shared" si="33"/>
        <v>0</v>
      </c>
      <c r="Y303" s="33">
        <f t="shared" si="34"/>
        <v>0</v>
      </c>
      <c r="Z303" s="33">
        <f t="shared" si="35"/>
        <v>0</v>
      </c>
      <c r="AA303" s="34"/>
    </row>
    <row r="304" spans="1:27" ht="51">
      <c r="A304" s="30"/>
      <c r="B304" s="45" t="s">
        <v>358</v>
      </c>
      <c r="C304" s="41" t="s">
        <v>345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1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f t="shared" si="29"/>
        <v>0</v>
      </c>
      <c r="U304" s="33">
        <f t="shared" si="30"/>
        <v>0</v>
      </c>
      <c r="V304" s="33">
        <f t="shared" si="31"/>
        <v>0</v>
      </c>
      <c r="W304" s="33">
        <f t="shared" si="32"/>
        <v>0</v>
      </c>
      <c r="X304" s="33">
        <f t="shared" si="33"/>
        <v>0</v>
      </c>
      <c r="Y304" s="33">
        <f t="shared" si="34"/>
        <v>0</v>
      </c>
      <c r="Z304" s="33">
        <f t="shared" si="35"/>
        <v>-1</v>
      </c>
      <c r="AA304" s="34" t="s">
        <v>152</v>
      </c>
    </row>
    <row r="305" spans="1:27" ht="13.5">
      <c r="A305" s="30"/>
      <c r="B305" s="40" t="s">
        <v>95</v>
      </c>
      <c r="C305" s="41"/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f t="shared" si="29"/>
        <v>0</v>
      </c>
      <c r="U305" s="33">
        <f t="shared" si="30"/>
        <v>0</v>
      </c>
      <c r="V305" s="33">
        <f t="shared" si="31"/>
        <v>0</v>
      </c>
      <c r="W305" s="33">
        <f t="shared" si="32"/>
        <v>0</v>
      </c>
      <c r="X305" s="33">
        <f t="shared" si="33"/>
        <v>0</v>
      </c>
      <c r="Y305" s="33">
        <f t="shared" si="34"/>
        <v>0</v>
      </c>
      <c r="Z305" s="33">
        <f t="shared" si="35"/>
        <v>0</v>
      </c>
      <c r="AA305" s="34">
        <v>0</v>
      </c>
    </row>
    <row r="306" spans="1:27" ht="38.25">
      <c r="A306" s="30"/>
      <c r="B306" s="45" t="s">
        <v>359</v>
      </c>
      <c r="C306" s="41" t="s">
        <v>345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1</v>
      </c>
      <c r="L306" s="43">
        <v>2020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1</v>
      </c>
      <c r="T306" s="33">
        <f t="shared" si="29"/>
        <v>0</v>
      </c>
      <c r="U306" s="33">
        <f t="shared" si="30"/>
        <v>0</v>
      </c>
      <c r="V306" s="33">
        <f t="shared" si="31"/>
        <v>0</v>
      </c>
      <c r="W306" s="33">
        <f t="shared" si="32"/>
        <v>0</v>
      </c>
      <c r="X306" s="33">
        <f t="shared" si="33"/>
        <v>0</v>
      </c>
      <c r="Y306" s="33">
        <f t="shared" si="34"/>
        <v>0</v>
      </c>
      <c r="Z306" s="33">
        <f t="shared" si="35"/>
        <v>0</v>
      </c>
      <c r="AA306" s="34"/>
    </row>
    <row r="307" spans="1:27" ht="38.25">
      <c r="A307" s="30"/>
      <c r="B307" s="45" t="s">
        <v>360</v>
      </c>
      <c r="C307" s="41" t="s">
        <v>345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1</v>
      </c>
      <c r="L307" s="43">
        <v>2020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1</v>
      </c>
      <c r="T307" s="33">
        <f t="shared" si="29"/>
        <v>0</v>
      </c>
      <c r="U307" s="33">
        <f t="shared" si="30"/>
        <v>0</v>
      </c>
      <c r="V307" s="33">
        <f t="shared" si="31"/>
        <v>0</v>
      </c>
      <c r="W307" s="33">
        <f t="shared" si="32"/>
        <v>0</v>
      </c>
      <c r="X307" s="33">
        <f t="shared" si="33"/>
        <v>0</v>
      </c>
      <c r="Y307" s="33">
        <f t="shared" si="34"/>
        <v>0</v>
      </c>
      <c r="Z307" s="33">
        <f t="shared" si="35"/>
        <v>0</v>
      </c>
      <c r="AA307" s="34" t="s">
        <v>146</v>
      </c>
    </row>
    <row r="308" spans="1:27" ht="38.25">
      <c r="A308" s="30"/>
      <c r="B308" s="45" t="s">
        <v>361</v>
      </c>
      <c r="C308" s="41" t="s">
        <v>345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1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f t="shared" si="29"/>
        <v>0</v>
      </c>
      <c r="U308" s="33">
        <f t="shared" si="30"/>
        <v>0</v>
      </c>
      <c r="V308" s="33">
        <f t="shared" si="31"/>
        <v>0</v>
      </c>
      <c r="W308" s="33">
        <f t="shared" si="32"/>
        <v>0</v>
      </c>
      <c r="X308" s="33">
        <f t="shared" si="33"/>
        <v>0</v>
      </c>
      <c r="Y308" s="33">
        <f t="shared" si="34"/>
        <v>0</v>
      </c>
      <c r="Z308" s="33">
        <f t="shared" si="35"/>
        <v>-1</v>
      </c>
      <c r="AA308" s="34" t="s">
        <v>152</v>
      </c>
    </row>
    <row r="309" spans="1:27" ht="25.5">
      <c r="A309" s="37" t="s">
        <v>108</v>
      </c>
      <c r="B309" s="47" t="s">
        <v>109</v>
      </c>
      <c r="C309" s="38">
        <v>0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70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41</v>
      </c>
      <c r="T309" s="33">
        <f t="shared" si="29"/>
        <v>0</v>
      </c>
      <c r="U309" s="33">
        <f t="shared" si="30"/>
        <v>0</v>
      </c>
      <c r="V309" s="33">
        <f t="shared" si="31"/>
        <v>0</v>
      </c>
      <c r="W309" s="33">
        <f t="shared" si="32"/>
        <v>0</v>
      </c>
      <c r="X309" s="33">
        <f t="shared" si="33"/>
        <v>0</v>
      </c>
      <c r="Y309" s="33">
        <f t="shared" si="34"/>
        <v>0</v>
      </c>
      <c r="Z309" s="33">
        <f t="shared" si="35"/>
        <v>-29</v>
      </c>
      <c r="AA309" s="34">
        <v>0</v>
      </c>
    </row>
    <row r="310" spans="1:27" ht="25.5">
      <c r="A310" s="30" t="s">
        <v>110</v>
      </c>
      <c r="B310" s="47" t="s">
        <v>111</v>
      </c>
      <c r="C310" s="32">
        <v>0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f t="shared" si="29"/>
        <v>0</v>
      </c>
      <c r="U310" s="33">
        <f t="shared" si="30"/>
        <v>0</v>
      </c>
      <c r="V310" s="33">
        <f t="shared" si="31"/>
        <v>0</v>
      </c>
      <c r="W310" s="33">
        <f t="shared" si="32"/>
        <v>0</v>
      </c>
      <c r="X310" s="33">
        <f t="shared" si="33"/>
        <v>0</v>
      </c>
      <c r="Y310" s="33">
        <f t="shared" si="34"/>
        <v>0</v>
      </c>
      <c r="Z310" s="33">
        <f t="shared" si="35"/>
        <v>0</v>
      </c>
      <c r="AA310" s="34">
        <v>0</v>
      </c>
    </row>
    <row r="311" spans="1:27" ht="25.5">
      <c r="A311" s="30" t="s">
        <v>112</v>
      </c>
      <c r="B311" s="47" t="s">
        <v>113</v>
      </c>
      <c r="C311" s="32">
        <v>0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f t="shared" si="29"/>
        <v>0</v>
      </c>
      <c r="U311" s="33">
        <f t="shared" si="30"/>
        <v>0</v>
      </c>
      <c r="V311" s="33">
        <f t="shared" si="31"/>
        <v>0</v>
      </c>
      <c r="W311" s="33">
        <f t="shared" si="32"/>
        <v>0</v>
      </c>
      <c r="X311" s="33">
        <f t="shared" si="33"/>
        <v>0</v>
      </c>
      <c r="Y311" s="33">
        <f t="shared" si="34"/>
        <v>0</v>
      </c>
      <c r="Z311" s="33">
        <f t="shared" si="35"/>
        <v>0</v>
      </c>
      <c r="AA311" s="34">
        <v>0</v>
      </c>
    </row>
    <row r="312" spans="1:27" ht="25.5">
      <c r="A312" s="30" t="s">
        <v>114</v>
      </c>
      <c r="B312" s="47" t="s">
        <v>115</v>
      </c>
      <c r="C312" s="32">
        <v>0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f t="shared" si="29"/>
        <v>0</v>
      </c>
      <c r="U312" s="33">
        <f t="shared" si="30"/>
        <v>0</v>
      </c>
      <c r="V312" s="33">
        <f t="shared" si="31"/>
        <v>0</v>
      </c>
      <c r="W312" s="33">
        <f t="shared" si="32"/>
        <v>0</v>
      </c>
      <c r="X312" s="33">
        <f t="shared" si="33"/>
        <v>0</v>
      </c>
      <c r="Y312" s="33">
        <f t="shared" si="34"/>
        <v>0</v>
      </c>
      <c r="Z312" s="33">
        <f t="shared" si="35"/>
        <v>0</v>
      </c>
      <c r="AA312" s="34">
        <v>0</v>
      </c>
    </row>
    <row r="313" spans="1:27" ht="25.5">
      <c r="A313" s="30" t="s">
        <v>116</v>
      </c>
      <c r="B313" s="47" t="s">
        <v>117</v>
      </c>
      <c r="C313" s="32">
        <v>0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f t="shared" si="29"/>
        <v>0</v>
      </c>
      <c r="U313" s="33">
        <f t="shared" si="30"/>
        <v>0</v>
      </c>
      <c r="V313" s="33">
        <f t="shared" si="31"/>
        <v>0</v>
      </c>
      <c r="W313" s="33">
        <f t="shared" si="32"/>
        <v>0</v>
      </c>
      <c r="X313" s="33">
        <f t="shared" si="33"/>
        <v>0</v>
      </c>
      <c r="Y313" s="33">
        <f t="shared" si="34"/>
        <v>0</v>
      </c>
      <c r="Z313" s="33">
        <f t="shared" si="35"/>
        <v>0</v>
      </c>
      <c r="AA313" s="34">
        <v>0</v>
      </c>
    </row>
    <row r="314" spans="1:27" ht="38.25">
      <c r="A314" s="37" t="s">
        <v>118</v>
      </c>
      <c r="B314" s="47" t="s">
        <v>119</v>
      </c>
      <c r="C314" s="38" t="s">
        <v>28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59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30</v>
      </c>
      <c r="T314" s="33">
        <f t="shared" si="29"/>
        <v>0</v>
      </c>
      <c r="U314" s="33">
        <f t="shared" si="30"/>
        <v>0</v>
      </c>
      <c r="V314" s="33">
        <f t="shared" si="31"/>
        <v>0</v>
      </c>
      <c r="W314" s="33">
        <f t="shared" si="32"/>
        <v>0</v>
      </c>
      <c r="X314" s="33">
        <f t="shared" si="33"/>
        <v>0</v>
      </c>
      <c r="Y314" s="33">
        <f t="shared" si="34"/>
        <v>0</v>
      </c>
      <c r="Z314" s="33">
        <f t="shared" si="35"/>
        <v>-29</v>
      </c>
      <c r="AA314" s="34">
        <v>0</v>
      </c>
    </row>
    <row r="315" spans="1:27" ht="25.5">
      <c r="A315" s="37" t="s">
        <v>362</v>
      </c>
      <c r="B315" s="48" t="s">
        <v>120</v>
      </c>
      <c r="C315" s="39" t="s">
        <v>363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59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30</v>
      </c>
      <c r="T315" s="33">
        <f t="shared" si="29"/>
        <v>0</v>
      </c>
      <c r="U315" s="33">
        <f t="shared" si="30"/>
        <v>0</v>
      </c>
      <c r="V315" s="33">
        <f t="shared" si="31"/>
        <v>0</v>
      </c>
      <c r="W315" s="33">
        <f t="shared" si="32"/>
        <v>0</v>
      </c>
      <c r="X315" s="33">
        <f t="shared" si="33"/>
        <v>0</v>
      </c>
      <c r="Y315" s="33">
        <f t="shared" si="34"/>
        <v>0</v>
      </c>
      <c r="Z315" s="33">
        <f t="shared" si="35"/>
        <v>-29</v>
      </c>
      <c r="AA315" s="34">
        <v>0</v>
      </c>
    </row>
    <row r="316" spans="1:27" ht="13.5">
      <c r="A316" s="30"/>
      <c r="B316" s="40" t="s">
        <v>121</v>
      </c>
      <c r="C316" s="32">
        <v>0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f t="shared" si="29"/>
        <v>0</v>
      </c>
      <c r="U316" s="33">
        <f t="shared" si="30"/>
        <v>0</v>
      </c>
      <c r="V316" s="33">
        <f t="shared" si="31"/>
        <v>0</v>
      </c>
      <c r="W316" s="33">
        <f t="shared" si="32"/>
        <v>0</v>
      </c>
      <c r="X316" s="33">
        <f t="shared" si="33"/>
        <v>0</v>
      </c>
      <c r="Y316" s="33">
        <f t="shared" si="34"/>
        <v>0</v>
      </c>
      <c r="Z316" s="33">
        <f t="shared" si="35"/>
        <v>0</v>
      </c>
      <c r="AA316" s="34">
        <v>0</v>
      </c>
    </row>
    <row r="317" spans="1:27" ht="25.5">
      <c r="A317" s="30"/>
      <c r="B317" s="42" t="s">
        <v>364</v>
      </c>
      <c r="C317" s="41" t="s">
        <v>363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1</v>
      </c>
      <c r="L317" s="43">
        <v>2020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1</v>
      </c>
      <c r="T317" s="33">
        <f t="shared" si="29"/>
        <v>0</v>
      </c>
      <c r="U317" s="33">
        <f t="shared" si="30"/>
        <v>0</v>
      </c>
      <c r="V317" s="33">
        <f t="shared" si="31"/>
        <v>0</v>
      </c>
      <c r="W317" s="33">
        <f t="shared" si="32"/>
        <v>0</v>
      </c>
      <c r="X317" s="33">
        <f t="shared" si="33"/>
        <v>0</v>
      </c>
      <c r="Y317" s="33">
        <f t="shared" si="34"/>
        <v>0</v>
      </c>
      <c r="Z317" s="33">
        <f t="shared" si="35"/>
        <v>0</v>
      </c>
      <c r="AA317" s="34"/>
    </row>
    <row r="318" spans="1:27" ht="38.25">
      <c r="A318" s="30"/>
      <c r="B318" s="42" t="s">
        <v>365</v>
      </c>
      <c r="C318" s="41" t="s">
        <v>363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1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f t="shared" si="29"/>
        <v>0</v>
      </c>
      <c r="U318" s="33">
        <f t="shared" si="30"/>
        <v>0</v>
      </c>
      <c r="V318" s="33">
        <f t="shared" si="31"/>
        <v>0</v>
      </c>
      <c r="W318" s="33">
        <f t="shared" si="32"/>
        <v>0</v>
      </c>
      <c r="X318" s="33">
        <f t="shared" si="33"/>
        <v>0</v>
      </c>
      <c r="Y318" s="33">
        <f t="shared" si="34"/>
        <v>0</v>
      </c>
      <c r="Z318" s="33">
        <f t="shared" si="35"/>
        <v>-1</v>
      </c>
      <c r="AA318" s="34" t="s">
        <v>545</v>
      </c>
    </row>
    <row r="319" spans="1:27" ht="25.5">
      <c r="A319" s="30"/>
      <c r="B319" s="42" t="s">
        <v>366</v>
      </c>
      <c r="C319" s="41" t="s">
        <v>363</v>
      </c>
      <c r="D319" s="33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1</v>
      </c>
      <c r="L319" s="43">
        <v>2020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1</v>
      </c>
      <c r="T319" s="33">
        <f t="shared" si="29"/>
        <v>0</v>
      </c>
      <c r="U319" s="33">
        <f t="shared" si="30"/>
        <v>0</v>
      </c>
      <c r="V319" s="33">
        <f t="shared" si="31"/>
        <v>0</v>
      </c>
      <c r="W319" s="33">
        <f t="shared" si="32"/>
        <v>0</v>
      </c>
      <c r="X319" s="33">
        <f t="shared" si="33"/>
        <v>0</v>
      </c>
      <c r="Y319" s="33">
        <f t="shared" si="34"/>
        <v>0</v>
      </c>
      <c r="Z319" s="33">
        <f t="shared" si="35"/>
        <v>0</v>
      </c>
      <c r="AA319" s="34"/>
    </row>
    <row r="320" spans="1:27" ht="38.25">
      <c r="A320" s="30"/>
      <c r="B320" s="42" t="s">
        <v>367</v>
      </c>
      <c r="C320" s="41" t="s">
        <v>363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1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f t="shared" si="29"/>
        <v>0</v>
      </c>
      <c r="U320" s="33">
        <f t="shared" si="30"/>
        <v>0</v>
      </c>
      <c r="V320" s="33">
        <f t="shared" si="31"/>
        <v>0</v>
      </c>
      <c r="W320" s="33">
        <f t="shared" si="32"/>
        <v>0</v>
      </c>
      <c r="X320" s="33">
        <f t="shared" si="33"/>
        <v>0</v>
      </c>
      <c r="Y320" s="33">
        <f t="shared" si="34"/>
        <v>0</v>
      </c>
      <c r="Z320" s="33">
        <f t="shared" si="35"/>
        <v>-1</v>
      </c>
      <c r="AA320" s="34" t="s">
        <v>545</v>
      </c>
    </row>
    <row r="321" spans="1:27" ht="25.5">
      <c r="A321" s="30"/>
      <c r="B321" s="42" t="s">
        <v>368</v>
      </c>
      <c r="C321" s="41" t="s">
        <v>363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1</v>
      </c>
      <c r="L321" s="43">
        <v>2020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1</v>
      </c>
      <c r="T321" s="33">
        <f t="shared" si="29"/>
        <v>0</v>
      </c>
      <c r="U321" s="33">
        <f t="shared" si="30"/>
        <v>0</v>
      </c>
      <c r="V321" s="33">
        <f t="shared" si="31"/>
        <v>0</v>
      </c>
      <c r="W321" s="33">
        <f t="shared" si="32"/>
        <v>0</v>
      </c>
      <c r="X321" s="33">
        <f t="shared" si="33"/>
        <v>0</v>
      </c>
      <c r="Y321" s="33">
        <f t="shared" si="34"/>
        <v>0</v>
      </c>
      <c r="Z321" s="33">
        <f t="shared" si="35"/>
        <v>0</v>
      </c>
      <c r="AA321" s="34"/>
    </row>
    <row r="322" spans="1:27" ht="38.25">
      <c r="A322" s="30"/>
      <c r="B322" s="42" t="s">
        <v>369</v>
      </c>
      <c r="C322" s="41" t="s">
        <v>363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1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f t="shared" si="29"/>
        <v>0</v>
      </c>
      <c r="U322" s="33">
        <f t="shared" si="30"/>
        <v>0</v>
      </c>
      <c r="V322" s="33">
        <f t="shared" si="31"/>
        <v>0</v>
      </c>
      <c r="W322" s="33">
        <f t="shared" si="32"/>
        <v>0</v>
      </c>
      <c r="X322" s="33">
        <f t="shared" si="33"/>
        <v>0</v>
      </c>
      <c r="Y322" s="33">
        <f t="shared" si="34"/>
        <v>0</v>
      </c>
      <c r="Z322" s="33">
        <f t="shared" si="35"/>
        <v>-1</v>
      </c>
      <c r="AA322" s="34" t="s">
        <v>545</v>
      </c>
    </row>
    <row r="323" spans="1:27" ht="25.5">
      <c r="A323" s="30"/>
      <c r="B323" s="42" t="s">
        <v>370</v>
      </c>
      <c r="C323" s="41" t="s">
        <v>363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1</v>
      </c>
      <c r="L323" s="43">
        <v>2020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1</v>
      </c>
      <c r="T323" s="33">
        <f t="shared" si="29"/>
        <v>0</v>
      </c>
      <c r="U323" s="33">
        <f t="shared" si="30"/>
        <v>0</v>
      </c>
      <c r="V323" s="33">
        <f t="shared" si="31"/>
        <v>0</v>
      </c>
      <c r="W323" s="33">
        <f t="shared" si="32"/>
        <v>0</v>
      </c>
      <c r="X323" s="33">
        <f t="shared" si="33"/>
        <v>0</v>
      </c>
      <c r="Y323" s="33">
        <f t="shared" si="34"/>
        <v>0</v>
      </c>
      <c r="Z323" s="33">
        <f t="shared" si="35"/>
        <v>0</v>
      </c>
      <c r="AA323" s="34"/>
    </row>
    <row r="324" spans="1:27" ht="38.25">
      <c r="A324" s="30"/>
      <c r="B324" s="42" t="s">
        <v>371</v>
      </c>
      <c r="C324" s="41" t="s">
        <v>363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1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f t="shared" si="29"/>
        <v>0</v>
      </c>
      <c r="U324" s="33">
        <f t="shared" si="30"/>
        <v>0</v>
      </c>
      <c r="V324" s="33">
        <f t="shared" si="31"/>
        <v>0</v>
      </c>
      <c r="W324" s="33">
        <f t="shared" si="32"/>
        <v>0</v>
      </c>
      <c r="X324" s="33">
        <f t="shared" si="33"/>
        <v>0</v>
      </c>
      <c r="Y324" s="33">
        <f t="shared" si="34"/>
        <v>0</v>
      </c>
      <c r="Z324" s="33">
        <f t="shared" si="35"/>
        <v>-1</v>
      </c>
      <c r="AA324" s="34" t="s">
        <v>545</v>
      </c>
    </row>
    <row r="325" spans="1:27" ht="25.5">
      <c r="A325" s="30"/>
      <c r="B325" s="42" t="s">
        <v>372</v>
      </c>
      <c r="C325" s="41" t="s">
        <v>363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1</v>
      </c>
      <c r="L325" s="43">
        <v>2020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1</v>
      </c>
      <c r="T325" s="33">
        <f t="shared" si="29"/>
        <v>0</v>
      </c>
      <c r="U325" s="33">
        <f t="shared" si="30"/>
        <v>0</v>
      </c>
      <c r="V325" s="33">
        <f t="shared" si="31"/>
        <v>0</v>
      </c>
      <c r="W325" s="33">
        <f t="shared" si="32"/>
        <v>0</v>
      </c>
      <c r="X325" s="33">
        <f t="shared" si="33"/>
        <v>0</v>
      </c>
      <c r="Y325" s="33">
        <f t="shared" si="34"/>
        <v>0</v>
      </c>
      <c r="Z325" s="33">
        <f t="shared" si="35"/>
        <v>0</v>
      </c>
      <c r="AA325" s="34" t="s">
        <v>546</v>
      </c>
    </row>
    <row r="326" spans="1:27" ht="25.5">
      <c r="A326" s="30"/>
      <c r="B326" s="42" t="s">
        <v>373</v>
      </c>
      <c r="C326" s="41" t="s">
        <v>363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1</v>
      </c>
      <c r="L326" s="43">
        <v>2020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</v>
      </c>
      <c r="T326" s="33">
        <f t="shared" si="29"/>
        <v>0</v>
      </c>
      <c r="U326" s="33">
        <f t="shared" si="30"/>
        <v>0</v>
      </c>
      <c r="V326" s="33">
        <f t="shared" si="31"/>
        <v>0</v>
      </c>
      <c r="W326" s="33">
        <f t="shared" si="32"/>
        <v>0</v>
      </c>
      <c r="X326" s="33">
        <f t="shared" si="33"/>
        <v>0</v>
      </c>
      <c r="Y326" s="33">
        <f t="shared" si="34"/>
        <v>0</v>
      </c>
      <c r="Z326" s="33">
        <f t="shared" si="35"/>
        <v>0</v>
      </c>
      <c r="AA326" s="34"/>
    </row>
    <row r="327" spans="1:27" ht="25.5">
      <c r="A327" s="30"/>
      <c r="B327" s="42" t="s">
        <v>374</v>
      </c>
      <c r="C327" s="41" t="s">
        <v>363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1</v>
      </c>
      <c r="L327" s="43">
        <v>2020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1</v>
      </c>
      <c r="T327" s="33">
        <f t="shared" si="29"/>
        <v>0</v>
      </c>
      <c r="U327" s="33">
        <f t="shared" si="30"/>
        <v>0</v>
      </c>
      <c r="V327" s="33">
        <f t="shared" si="31"/>
        <v>0</v>
      </c>
      <c r="W327" s="33">
        <f t="shared" si="32"/>
        <v>0</v>
      </c>
      <c r="X327" s="33">
        <f t="shared" si="33"/>
        <v>0</v>
      </c>
      <c r="Y327" s="33">
        <f t="shared" si="34"/>
        <v>0</v>
      </c>
      <c r="Z327" s="33">
        <f t="shared" si="35"/>
        <v>0</v>
      </c>
      <c r="AA327" s="34"/>
    </row>
    <row r="328" spans="1:27" ht="38.25">
      <c r="A328" s="30"/>
      <c r="B328" s="42" t="s">
        <v>375</v>
      </c>
      <c r="C328" s="41" t="s">
        <v>363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1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f t="shared" si="29"/>
        <v>0</v>
      </c>
      <c r="U328" s="33">
        <f t="shared" si="30"/>
        <v>0</v>
      </c>
      <c r="V328" s="33">
        <f t="shared" si="31"/>
        <v>0</v>
      </c>
      <c r="W328" s="33">
        <f t="shared" si="32"/>
        <v>0</v>
      </c>
      <c r="X328" s="33">
        <f t="shared" si="33"/>
        <v>0</v>
      </c>
      <c r="Y328" s="33">
        <f t="shared" si="34"/>
        <v>0</v>
      </c>
      <c r="Z328" s="33">
        <f t="shared" si="35"/>
        <v>-1</v>
      </c>
      <c r="AA328" s="34" t="s">
        <v>545</v>
      </c>
    </row>
    <row r="329" spans="1:27" ht="38.25">
      <c r="A329" s="30"/>
      <c r="B329" s="42" t="s">
        <v>376</v>
      </c>
      <c r="C329" s="41" t="s">
        <v>363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1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f t="shared" si="29"/>
        <v>0</v>
      </c>
      <c r="U329" s="33">
        <f t="shared" si="30"/>
        <v>0</v>
      </c>
      <c r="V329" s="33">
        <f t="shared" si="31"/>
        <v>0</v>
      </c>
      <c r="W329" s="33">
        <f t="shared" si="32"/>
        <v>0</v>
      </c>
      <c r="X329" s="33">
        <f t="shared" si="33"/>
        <v>0</v>
      </c>
      <c r="Y329" s="33">
        <f t="shared" si="34"/>
        <v>0</v>
      </c>
      <c r="Z329" s="33">
        <f t="shared" si="35"/>
        <v>-1</v>
      </c>
      <c r="AA329" s="34" t="s">
        <v>545</v>
      </c>
    </row>
    <row r="330" spans="1:27" ht="38.25">
      <c r="A330" s="30"/>
      <c r="B330" s="42" t="s">
        <v>377</v>
      </c>
      <c r="C330" s="41" t="s">
        <v>363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1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f t="shared" si="29"/>
        <v>0</v>
      </c>
      <c r="U330" s="33">
        <f t="shared" si="30"/>
        <v>0</v>
      </c>
      <c r="V330" s="33">
        <f t="shared" si="31"/>
        <v>0</v>
      </c>
      <c r="W330" s="33">
        <f t="shared" si="32"/>
        <v>0</v>
      </c>
      <c r="X330" s="33">
        <f t="shared" si="33"/>
        <v>0</v>
      </c>
      <c r="Y330" s="33">
        <f t="shared" si="34"/>
        <v>0</v>
      </c>
      <c r="Z330" s="33">
        <f t="shared" si="35"/>
        <v>-1</v>
      </c>
      <c r="AA330" s="34" t="s">
        <v>545</v>
      </c>
    </row>
    <row r="331" spans="1:27" ht="25.5">
      <c r="A331" s="30"/>
      <c r="B331" s="42" t="s">
        <v>378</v>
      </c>
      <c r="C331" s="41" t="s">
        <v>363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1</v>
      </c>
      <c r="L331" s="43">
        <v>2020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1</v>
      </c>
      <c r="T331" s="33">
        <f t="shared" si="29"/>
        <v>0</v>
      </c>
      <c r="U331" s="33">
        <f t="shared" si="30"/>
        <v>0</v>
      </c>
      <c r="V331" s="33">
        <f t="shared" si="31"/>
        <v>0</v>
      </c>
      <c r="W331" s="33">
        <f t="shared" si="32"/>
        <v>0</v>
      </c>
      <c r="X331" s="33">
        <f t="shared" si="33"/>
        <v>0</v>
      </c>
      <c r="Y331" s="33">
        <f t="shared" si="34"/>
        <v>0</v>
      </c>
      <c r="Z331" s="33">
        <f t="shared" si="35"/>
        <v>0</v>
      </c>
      <c r="AA331" s="34"/>
    </row>
    <row r="332" spans="1:27" ht="38.25">
      <c r="A332" s="30"/>
      <c r="B332" s="42" t="s">
        <v>379</v>
      </c>
      <c r="C332" s="41" t="s">
        <v>363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1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f t="shared" si="29"/>
        <v>0</v>
      </c>
      <c r="U332" s="33">
        <f t="shared" si="30"/>
        <v>0</v>
      </c>
      <c r="V332" s="33">
        <f t="shared" si="31"/>
        <v>0</v>
      </c>
      <c r="W332" s="33">
        <f t="shared" si="32"/>
        <v>0</v>
      </c>
      <c r="X332" s="33">
        <f t="shared" si="33"/>
        <v>0</v>
      </c>
      <c r="Y332" s="33">
        <f t="shared" si="34"/>
        <v>0</v>
      </c>
      <c r="Z332" s="33">
        <f t="shared" si="35"/>
        <v>-1</v>
      </c>
      <c r="AA332" s="34" t="s">
        <v>545</v>
      </c>
    </row>
    <row r="333" spans="1:27" ht="25.5">
      <c r="A333" s="30"/>
      <c r="B333" s="42" t="s">
        <v>380</v>
      </c>
      <c r="C333" s="41" t="s">
        <v>363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1</v>
      </c>
      <c r="L333" s="43">
        <v>2020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1</v>
      </c>
      <c r="T333" s="33">
        <f t="shared" si="29"/>
        <v>0</v>
      </c>
      <c r="U333" s="33">
        <f t="shared" si="30"/>
        <v>0</v>
      </c>
      <c r="V333" s="33">
        <f t="shared" si="31"/>
        <v>0</v>
      </c>
      <c r="W333" s="33">
        <f t="shared" si="32"/>
        <v>0</v>
      </c>
      <c r="X333" s="33">
        <f t="shared" si="33"/>
        <v>0</v>
      </c>
      <c r="Y333" s="33">
        <f t="shared" si="34"/>
        <v>0</v>
      </c>
      <c r="Z333" s="33">
        <f t="shared" si="35"/>
        <v>0</v>
      </c>
      <c r="AA333" s="34"/>
    </row>
    <row r="334" spans="1:27" ht="38.25">
      <c r="A334" s="30"/>
      <c r="B334" s="42" t="s">
        <v>381</v>
      </c>
      <c r="C334" s="41" t="s">
        <v>363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1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f t="shared" si="29"/>
        <v>0</v>
      </c>
      <c r="U334" s="33">
        <f t="shared" si="30"/>
        <v>0</v>
      </c>
      <c r="V334" s="33">
        <f t="shared" si="31"/>
        <v>0</v>
      </c>
      <c r="W334" s="33">
        <f t="shared" si="32"/>
        <v>0</v>
      </c>
      <c r="X334" s="33">
        <f t="shared" si="33"/>
        <v>0</v>
      </c>
      <c r="Y334" s="33">
        <f t="shared" si="34"/>
        <v>0</v>
      </c>
      <c r="Z334" s="33">
        <f t="shared" si="35"/>
        <v>-1</v>
      </c>
      <c r="AA334" s="34" t="s">
        <v>545</v>
      </c>
    </row>
    <row r="335" spans="1:27" ht="38.25">
      <c r="A335" s="30"/>
      <c r="B335" s="42" t="s">
        <v>382</v>
      </c>
      <c r="C335" s="41" t="s">
        <v>363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1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f t="shared" si="29"/>
        <v>0</v>
      </c>
      <c r="U335" s="33">
        <f t="shared" si="30"/>
        <v>0</v>
      </c>
      <c r="V335" s="33">
        <f t="shared" si="31"/>
        <v>0</v>
      </c>
      <c r="W335" s="33">
        <f t="shared" si="32"/>
        <v>0</v>
      </c>
      <c r="X335" s="33">
        <f t="shared" si="33"/>
        <v>0</v>
      </c>
      <c r="Y335" s="33">
        <f t="shared" si="34"/>
        <v>0</v>
      </c>
      <c r="Z335" s="33">
        <f t="shared" si="35"/>
        <v>-1</v>
      </c>
      <c r="AA335" s="34" t="s">
        <v>545</v>
      </c>
    </row>
    <row r="336" spans="1:27" ht="38.25">
      <c r="A336" s="30"/>
      <c r="B336" s="42" t="s">
        <v>383</v>
      </c>
      <c r="C336" s="41" t="s">
        <v>363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1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f t="shared" si="29"/>
        <v>0</v>
      </c>
      <c r="U336" s="33">
        <f t="shared" si="30"/>
        <v>0</v>
      </c>
      <c r="V336" s="33">
        <f t="shared" si="31"/>
        <v>0</v>
      </c>
      <c r="W336" s="33">
        <f t="shared" si="32"/>
        <v>0</v>
      </c>
      <c r="X336" s="33">
        <f t="shared" si="33"/>
        <v>0</v>
      </c>
      <c r="Y336" s="33">
        <f t="shared" si="34"/>
        <v>0</v>
      </c>
      <c r="Z336" s="33">
        <f t="shared" si="35"/>
        <v>-1</v>
      </c>
      <c r="AA336" s="34" t="s">
        <v>545</v>
      </c>
    </row>
    <row r="337" spans="1:27" ht="25.5">
      <c r="A337" s="30"/>
      <c r="B337" s="42" t="s">
        <v>384</v>
      </c>
      <c r="C337" s="41" t="s">
        <v>363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1</v>
      </c>
      <c r="L337" s="43">
        <v>2020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1</v>
      </c>
      <c r="T337" s="33">
        <f t="shared" si="29"/>
        <v>0</v>
      </c>
      <c r="U337" s="33">
        <f t="shared" si="30"/>
        <v>0</v>
      </c>
      <c r="V337" s="33">
        <f t="shared" si="31"/>
        <v>0</v>
      </c>
      <c r="W337" s="33">
        <f t="shared" si="32"/>
        <v>0</v>
      </c>
      <c r="X337" s="33">
        <f t="shared" si="33"/>
        <v>0</v>
      </c>
      <c r="Y337" s="33">
        <f t="shared" si="34"/>
        <v>0</v>
      </c>
      <c r="Z337" s="33">
        <f t="shared" si="35"/>
        <v>0</v>
      </c>
      <c r="AA337" s="34"/>
    </row>
    <row r="338" spans="1:27" ht="25.5">
      <c r="A338" s="30"/>
      <c r="B338" s="42" t="s">
        <v>385</v>
      </c>
      <c r="C338" s="41" t="s">
        <v>363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1</v>
      </c>
      <c r="L338" s="43">
        <v>2020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1</v>
      </c>
      <c r="T338" s="33">
        <f t="shared" si="29"/>
        <v>0</v>
      </c>
      <c r="U338" s="33">
        <f t="shared" si="30"/>
        <v>0</v>
      </c>
      <c r="V338" s="33">
        <f t="shared" si="31"/>
        <v>0</v>
      </c>
      <c r="W338" s="33">
        <f t="shared" si="32"/>
        <v>0</v>
      </c>
      <c r="X338" s="33">
        <f t="shared" si="33"/>
        <v>0</v>
      </c>
      <c r="Y338" s="33">
        <f t="shared" si="34"/>
        <v>0</v>
      </c>
      <c r="Z338" s="33">
        <f t="shared" si="35"/>
        <v>0</v>
      </c>
      <c r="AA338" s="34" t="s">
        <v>546</v>
      </c>
    </row>
    <row r="339" spans="1:27" ht="38.25">
      <c r="A339" s="30"/>
      <c r="B339" s="45" t="s">
        <v>386</v>
      </c>
      <c r="C339" s="41" t="s">
        <v>363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1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f aca="true" t="shared" si="36" ref="T339:T402">M339-E339</f>
        <v>0</v>
      </c>
      <c r="U339" s="33">
        <f aca="true" t="shared" si="37" ref="U339:U402">N339-F339</f>
        <v>0</v>
      </c>
      <c r="V339" s="33">
        <f aca="true" t="shared" si="38" ref="V339:V402">O339-G339</f>
        <v>0</v>
      </c>
      <c r="W339" s="33">
        <f aca="true" t="shared" si="39" ref="W339:W402">P339-H339</f>
        <v>0</v>
      </c>
      <c r="X339" s="33">
        <f aca="true" t="shared" si="40" ref="X339:X402">Q339-I339</f>
        <v>0</v>
      </c>
      <c r="Y339" s="33">
        <f aca="true" t="shared" si="41" ref="Y339:Y402">R339-J339</f>
        <v>0</v>
      </c>
      <c r="Z339" s="33">
        <f aca="true" t="shared" si="42" ref="Z339:Z402">S339-K339</f>
        <v>-1</v>
      </c>
      <c r="AA339" s="34" t="s">
        <v>545</v>
      </c>
    </row>
    <row r="340" spans="1:27" ht="38.25">
      <c r="A340" s="30"/>
      <c r="B340" s="45" t="s">
        <v>387</v>
      </c>
      <c r="C340" s="41" t="s">
        <v>363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1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f t="shared" si="36"/>
        <v>0</v>
      </c>
      <c r="U340" s="33">
        <f t="shared" si="37"/>
        <v>0</v>
      </c>
      <c r="V340" s="33">
        <f t="shared" si="38"/>
        <v>0</v>
      </c>
      <c r="W340" s="33">
        <f t="shared" si="39"/>
        <v>0</v>
      </c>
      <c r="X340" s="33">
        <f t="shared" si="40"/>
        <v>0</v>
      </c>
      <c r="Y340" s="33">
        <f t="shared" si="41"/>
        <v>0</v>
      </c>
      <c r="Z340" s="33">
        <f t="shared" si="42"/>
        <v>-1</v>
      </c>
      <c r="AA340" s="34" t="s">
        <v>545</v>
      </c>
    </row>
    <row r="341" spans="1:27" ht="38.25">
      <c r="A341" s="30"/>
      <c r="B341" s="45" t="s">
        <v>388</v>
      </c>
      <c r="C341" s="41" t="s">
        <v>363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2</v>
      </c>
      <c r="L341" s="43">
        <v>2020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2</v>
      </c>
      <c r="T341" s="33">
        <f t="shared" si="36"/>
        <v>0</v>
      </c>
      <c r="U341" s="33">
        <f t="shared" si="37"/>
        <v>0</v>
      </c>
      <c r="V341" s="33">
        <f t="shared" si="38"/>
        <v>0</v>
      </c>
      <c r="W341" s="33">
        <f t="shared" si="39"/>
        <v>0</v>
      </c>
      <c r="X341" s="33">
        <f t="shared" si="40"/>
        <v>0</v>
      </c>
      <c r="Y341" s="33">
        <f t="shared" si="41"/>
        <v>0</v>
      </c>
      <c r="Z341" s="33">
        <f t="shared" si="42"/>
        <v>0</v>
      </c>
      <c r="AA341" s="34" t="s">
        <v>547</v>
      </c>
    </row>
    <row r="342" spans="1:27" ht="13.5">
      <c r="A342" s="30"/>
      <c r="B342" s="40" t="s">
        <v>94</v>
      </c>
      <c r="C342" s="41"/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f t="shared" si="36"/>
        <v>0</v>
      </c>
      <c r="U342" s="33">
        <f t="shared" si="37"/>
        <v>0</v>
      </c>
      <c r="V342" s="33">
        <f t="shared" si="38"/>
        <v>0</v>
      </c>
      <c r="W342" s="33">
        <f t="shared" si="39"/>
        <v>0</v>
      </c>
      <c r="X342" s="33">
        <f t="shared" si="40"/>
        <v>0</v>
      </c>
      <c r="Y342" s="33">
        <f t="shared" si="41"/>
        <v>0</v>
      </c>
      <c r="Z342" s="33">
        <f t="shared" si="42"/>
        <v>0</v>
      </c>
      <c r="AA342" s="34"/>
    </row>
    <row r="343" spans="1:27" ht="38.25">
      <c r="A343" s="30"/>
      <c r="B343" s="45" t="s">
        <v>389</v>
      </c>
      <c r="C343" s="41" t="s">
        <v>363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1</v>
      </c>
      <c r="L343" s="43">
        <v>2020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1</v>
      </c>
      <c r="T343" s="33">
        <f t="shared" si="36"/>
        <v>0</v>
      </c>
      <c r="U343" s="33">
        <f t="shared" si="37"/>
        <v>0</v>
      </c>
      <c r="V343" s="33">
        <f t="shared" si="38"/>
        <v>0</v>
      </c>
      <c r="W343" s="33">
        <f t="shared" si="39"/>
        <v>0</v>
      </c>
      <c r="X343" s="33">
        <f t="shared" si="40"/>
        <v>0</v>
      </c>
      <c r="Y343" s="33">
        <f t="shared" si="41"/>
        <v>0</v>
      </c>
      <c r="Z343" s="33">
        <f t="shared" si="42"/>
        <v>0</v>
      </c>
      <c r="AA343" s="34" t="s">
        <v>548</v>
      </c>
    </row>
    <row r="344" spans="1:27" ht="38.25">
      <c r="A344" s="30"/>
      <c r="B344" s="45" t="s">
        <v>390</v>
      </c>
      <c r="C344" s="41" t="s">
        <v>363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1</v>
      </c>
      <c r="L344" s="43">
        <v>2020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1</v>
      </c>
      <c r="T344" s="33">
        <f t="shared" si="36"/>
        <v>0</v>
      </c>
      <c r="U344" s="33">
        <f t="shared" si="37"/>
        <v>0</v>
      </c>
      <c r="V344" s="33">
        <f t="shared" si="38"/>
        <v>0</v>
      </c>
      <c r="W344" s="33">
        <f t="shared" si="39"/>
        <v>0</v>
      </c>
      <c r="X344" s="33">
        <f t="shared" si="40"/>
        <v>0</v>
      </c>
      <c r="Y344" s="33">
        <f t="shared" si="41"/>
        <v>0</v>
      </c>
      <c r="Z344" s="33">
        <f t="shared" si="42"/>
        <v>0</v>
      </c>
      <c r="AA344" s="34" t="s">
        <v>548</v>
      </c>
    </row>
    <row r="345" spans="1:27" ht="13.5">
      <c r="A345" s="30"/>
      <c r="B345" s="40" t="s">
        <v>91</v>
      </c>
      <c r="C345" s="41"/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f t="shared" si="36"/>
        <v>0</v>
      </c>
      <c r="U345" s="33">
        <f t="shared" si="37"/>
        <v>0</v>
      </c>
      <c r="V345" s="33">
        <f t="shared" si="38"/>
        <v>0</v>
      </c>
      <c r="W345" s="33">
        <f t="shared" si="39"/>
        <v>0</v>
      </c>
      <c r="X345" s="33">
        <f t="shared" si="40"/>
        <v>0</v>
      </c>
      <c r="Y345" s="33">
        <f t="shared" si="41"/>
        <v>0</v>
      </c>
      <c r="Z345" s="33">
        <f t="shared" si="42"/>
        <v>0</v>
      </c>
      <c r="AA345" s="34"/>
    </row>
    <row r="346" spans="1:27" ht="25.5">
      <c r="A346" s="30"/>
      <c r="B346" s="45" t="s">
        <v>391</v>
      </c>
      <c r="C346" s="41" t="s">
        <v>363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1</v>
      </c>
      <c r="L346" s="43">
        <v>2020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1</v>
      </c>
      <c r="T346" s="33">
        <f t="shared" si="36"/>
        <v>0</v>
      </c>
      <c r="U346" s="33">
        <f t="shared" si="37"/>
        <v>0</v>
      </c>
      <c r="V346" s="33">
        <f t="shared" si="38"/>
        <v>0</v>
      </c>
      <c r="W346" s="33">
        <f t="shared" si="39"/>
        <v>0</v>
      </c>
      <c r="X346" s="33">
        <f t="shared" si="40"/>
        <v>0</v>
      </c>
      <c r="Y346" s="33">
        <f t="shared" si="41"/>
        <v>0</v>
      </c>
      <c r="Z346" s="33">
        <f t="shared" si="42"/>
        <v>0</v>
      </c>
      <c r="AA346" s="34"/>
    </row>
    <row r="347" spans="1:27" ht="25.5">
      <c r="A347" s="30"/>
      <c r="B347" s="45" t="s">
        <v>392</v>
      </c>
      <c r="C347" s="41" t="s">
        <v>363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1</v>
      </c>
      <c r="L347" s="43">
        <v>2020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1</v>
      </c>
      <c r="T347" s="33">
        <f t="shared" si="36"/>
        <v>0</v>
      </c>
      <c r="U347" s="33">
        <f t="shared" si="37"/>
        <v>0</v>
      </c>
      <c r="V347" s="33">
        <f t="shared" si="38"/>
        <v>0</v>
      </c>
      <c r="W347" s="33">
        <f t="shared" si="39"/>
        <v>0</v>
      </c>
      <c r="X347" s="33">
        <f t="shared" si="40"/>
        <v>0</v>
      </c>
      <c r="Y347" s="33">
        <f t="shared" si="41"/>
        <v>0</v>
      </c>
      <c r="Z347" s="33">
        <f t="shared" si="42"/>
        <v>0</v>
      </c>
      <c r="AA347" s="34"/>
    </row>
    <row r="348" spans="1:27" ht="38.25">
      <c r="A348" s="30"/>
      <c r="B348" s="45" t="s">
        <v>393</v>
      </c>
      <c r="C348" s="41" t="s">
        <v>363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1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f t="shared" si="36"/>
        <v>0</v>
      </c>
      <c r="U348" s="33">
        <f t="shared" si="37"/>
        <v>0</v>
      </c>
      <c r="V348" s="33">
        <f t="shared" si="38"/>
        <v>0</v>
      </c>
      <c r="W348" s="33">
        <f t="shared" si="39"/>
        <v>0</v>
      </c>
      <c r="X348" s="33">
        <f t="shared" si="40"/>
        <v>0</v>
      </c>
      <c r="Y348" s="33">
        <f t="shared" si="41"/>
        <v>0</v>
      </c>
      <c r="Z348" s="33">
        <f t="shared" si="42"/>
        <v>-1</v>
      </c>
      <c r="AA348" s="34" t="s">
        <v>545</v>
      </c>
    </row>
    <row r="349" spans="1:27" ht="38.25">
      <c r="A349" s="30"/>
      <c r="B349" s="45" t="s">
        <v>394</v>
      </c>
      <c r="C349" s="41" t="s">
        <v>363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1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f t="shared" si="36"/>
        <v>0</v>
      </c>
      <c r="U349" s="33">
        <f t="shared" si="37"/>
        <v>0</v>
      </c>
      <c r="V349" s="33">
        <f t="shared" si="38"/>
        <v>0</v>
      </c>
      <c r="W349" s="33">
        <f t="shared" si="39"/>
        <v>0</v>
      </c>
      <c r="X349" s="33">
        <f t="shared" si="40"/>
        <v>0</v>
      </c>
      <c r="Y349" s="33">
        <f t="shared" si="41"/>
        <v>0</v>
      </c>
      <c r="Z349" s="33">
        <f t="shared" si="42"/>
        <v>-1</v>
      </c>
      <c r="AA349" s="34" t="s">
        <v>545</v>
      </c>
    </row>
    <row r="350" spans="1:27" ht="13.5">
      <c r="A350" s="30"/>
      <c r="B350" s="40" t="s">
        <v>92</v>
      </c>
      <c r="C350" s="41"/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f t="shared" si="36"/>
        <v>0</v>
      </c>
      <c r="U350" s="33">
        <f t="shared" si="37"/>
        <v>0</v>
      </c>
      <c r="V350" s="33">
        <f t="shared" si="38"/>
        <v>0</v>
      </c>
      <c r="W350" s="33">
        <f t="shared" si="39"/>
        <v>0</v>
      </c>
      <c r="X350" s="33">
        <f t="shared" si="40"/>
        <v>0</v>
      </c>
      <c r="Y350" s="33">
        <f t="shared" si="41"/>
        <v>0</v>
      </c>
      <c r="Z350" s="33">
        <f t="shared" si="42"/>
        <v>0</v>
      </c>
      <c r="AA350" s="34"/>
    </row>
    <row r="351" spans="1:27" ht="25.5">
      <c r="A351" s="30"/>
      <c r="B351" s="45" t="s">
        <v>395</v>
      </c>
      <c r="C351" s="41" t="s">
        <v>363</v>
      </c>
      <c r="D351" s="33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1</v>
      </c>
      <c r="L351" s="43">
        <v>2020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</v>
      </c>
      <c r="T351" s="33">
        <f t="shared" si="36"/>
        <v>0</v>
      </c>
      <c r="U351" s="33">
        <f t="shared" si="37"/>
        <v>0</v>
      </c>
      <c r="V351" s="33">
        <f t="shared" si="38"/>
        <v>0</v>
      </c>
      <c r="W351" s="33">
        <f t="shared" si="39"/>
        <v>0</v>
      </c>
      <c r="X351" s="33">
        <f t="shared" si="40"/>
        <v>0</v>
      </c>
      <c r="Y351" s="33">
        <f t="shared" si="41"/>
        <v>0</v>
      </c>
      <c r="Z351" s="33">
        <f t="shared" si="42"/>
        <v>0</v>
      </c>
      <c r="AA351" s="34"/>
    </row>
    <row r="352" spans="1:27" ht="25.5">
      <c r="A352" s="30"/>
      <c r="B352" s="45" t="s">
        <v>396</v>
      </c>
      <c r="C352" s="41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1</v>
      </c>
      <c r="L352" s="43">
        <v>2020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1</v>
      </c>
      <c r="T352" s="33">
        <f t="shared" si="36"/>
        <v>0</v>
      </c>
      <c r="U352" s="33">
        <f t="shared" si="37"/>
        <v>0</v>
      </c>
      <c r="V352" s="33">
        <f t="shared" si="38"/>
        <v>0</v>
      </c>
      <c r="W352" s="33">
        <f t="shared" si="39"/>
        <v>0</v>
      </c>
      <c r="X352" s="33">
        <f t="shared" si="40"/>
        <v>0</v>
      </c>
      <c r="Y352" s="33">
        <f t="shared" si="41"/>
        <v>0</v>
      </c>
      <c r="Z352" s="33">
        <f t="shared" si="42"/>
        <v>0</v>
      </c>
      <c r="AA352" s="34"/>
    </row>
    <row r="353" spans="1:27" ht="25.5">
      <c r="A353" s="30"/>
      <c r="B353" s="45" t="s">
        <v>397</v>
      </c>
      <c r="C353" s="41" t="s">
        <v>363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1</v>
      </c>
      <c r="L353" s="43">
        <v>2020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1</v>
      </c>
      <c r="T353" s="33">
        <f t="shared" si="36"/>
        <v>0</v>
      </c>
      <c r="U353" s="33">
        <f t="shared" si="37"/>
        <v>0</v>
      </c>
      <c r="V353" s="33">
        <f t="shared" si="38"/>
        <v>0</v>
      </c>
      <c r="W353" s="33">
        <f t="shared" si="39"/>
        <v>0</v>
      </c>
      <c r="X353" s="33">
        <f t="shared" si="40"/>
        <v>0</v>
      </c>
      <c r="Y353" s="33">
        <f t="shared" si="41"/>
        <v>0</v>
      </c>
      <c r="Z353" s="33">
        <f t="shared" si="42"/>
        <v>0</v>
      </c>
      <c r="AA353" s="34" t="s">
        <v>546</v>
      </c>
    </row>
    <row r="354" spans="1:27" ht="38.25">
      <c r="A354" s="30"/>
      <c r="B354" s="45" t="s">
        <v>398</v>
      </c>
      <c r="C354" s="41" t="s">
        <v>363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1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f t="shared" si="36"/>
        <v>0</v>
      </c>
      <c r="U354" s="33">
        <f t="shared" si="37"/>
        <v>0</v>
      </c>
      <c r="V354" s="33">
        <f t="shared" si="38"/>
        <v>0</v>
      </c>
      <c r="W354" s="33">
        <f t="shared" si="39"/>
        <v>0</v>
      </c>
      <c r="X354" s="33">
        <f t="shared" si="40"/>
        <v>0</v>
      </c>
      <c r="Y354" s="33">
        <f t="shared" si="41"/>
        <v>0</v>
      </c>
      <c r="Z354" s="33">
        <f t="shared" si="42"/>
        <v>-1</v>
      </c>
      <c r="AA354" s="34" t="s">
        <v>545</v>
      </c>
    </row>
    <row r="355" spans="1:27" ht="38.25">
      <c r="A355" s="30"/>
      <c r="B355" s="45" t="s">
        <v>399</v>
      </c>
      <c r="C355" s="41" t="s">
        <v>363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3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f t="shared" si="36"/>
        <v>0</v>
      </c>
      <c r="U355" s="33">
        <f t="shared" si="37"/>
        <v>0</v>
      </c>
      <c r="V355" s="33">
        <f t="shared" si="38"/>
        <v>0</v>
      </c>
      <c r="W355" s="33">
        <f t="shared" si="39"/>
        <v>0</v>
      </c>
      <c r="X355" s="33">
        <f t="shared" si="40"/>
        <v>0</v>
      </c>
      <c r="Y355" s="33">
        <f t="shared" si="41"/>
        <v>0</v>
      </c>
      <c r="Z355" s="33">
        <f t="shared" si="42"/>
        <v>-3</v>
      </c>
      <c r="AA355" s="34" t="s">
        <v>545</v>
      </c>
    </row>
    <row r="356" spans="1:27" ht="38.25">
      <c r="A356" s="30"/>
      <c r="B356" s="45" t="s">
        <v>400</v>
      </c>
      <c r="C356" s="41" t="s">
        <v>363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1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f t="shared" si="36"/>
        <v>0</v>
      </c>
      <c r="U356" s="33">
        <f t="shared" si="37"/>
        <v>0</v>
      </c>
      <c r="V356" s="33">
        <f t="shared" si="38"/>
        <v>0</v>
      </c>
      <c r="W356" s="33">
        <f t="shared" si="39"/>
        <v>0</v>
      </c>
      <c r="X356" s="33">
        <f t="shared" si="40"/>
        <v>0</v>
      </c>
      <c r="Y356" s="33">
        <f t="shared" si="41"/>
        <v>0</v>
      </c>
      <c r="Z356" s="33">
        <f t="shared" si="42"/>
        <v>-1</v>
      </c>
      <c r="AA356" s="34" t="s">
        <v>545</v>
      </c>
    </row>
    <row r="357" spans="1:27" ht="38.25">
      <c r="A357" s="30"/>
      <c r="B357" s="45" t="s">
        <v>401</v>
      </c>
      <c r="C357" s="41" t="s">
        <v>363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1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f t="shared" si="36"/>
        <v>0</v>
      </c>
      <c r="U357" s="33">
        <f t="shared" si="37"/>
        <v>0</v>
      </c>
      <c r="V357" s="33">
        <f t="shared" si="38"/>
        <v>0</v>
      </c>
      <c r="W357" s="33">
        <f t="shared" si="39"/>
        <v>0</v>
      </c>
      <c r="X357" s="33">
        <f t="shared" si="40"/>
        <v>0</v>
      </c>
      <c r="Y357" s="33">
        <f t="shared" si="41"/>
        <v>0</v>
      </c>
      <c r="Z357" s="33">
        <f t="shared" si="42"/>
        <v>-1</v>
      </c>
      <c r="AA357" s="34" t="s">
        <v>545</v>
      </c>
    </row>
    <row r="358" spans="1:27" ht="13.5">
      <c r="A358" s="30"/>
      <c r="B358" s="40" t="s">
        <v>85</v>
      </c>
      <c r="C358" s="41"/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f t="shared" si="36"/>
        <v>0</v>
      </c>
      <c r="U358" s="33">
        <f t="shared" si="37"/>
        <v>0</v>
      </c>
      <c r="V358" s="33">
        <f t="shared" si="38"/>
        <v>0</v>
      </c>
      <c r="W358" s="33">
        <f t="shared" si="39"/>
        <v>0</v>
      </c>
      <c r="X358" s="33">
        <f t="shared" si="40"/>
        <v>0</v>
      </c>
      <c r="Y358" s="33">
        <f t="shared" si="41"/>
        <v>0</v>
      </c>
      <c r="Z358" s="33">
        <f t="shared" si="42"/>
        <v>0</v>
      </c>
      <c r="AA358" s="34"/>
    </row>
    <row r="359" spans="1:27" ht="25.5">
      <c r="A359" s="30"/>
      <c r="B359" s="45" t="s">
        <v>402</v>
      </c>
      <c r="C359" s="41" t="s">
        <v>363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1</v>
      </c>
      <c r="L359" s="43">
        <v>2020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1</v>
      </c>
      <c r="T359" s="33">
        <f t="shared" si="36"/>
        <v>0</v>
      </c>
      <c r="U359" s="33">
        <f t="shared" si="37"/>
        <v>0</v>
      </c>
      <c r="V359" s="33">
        <f t="shared" si="38"/>
        <v>0</v>
      </c>
      <c r="W359" s="33">
        <f t="shared" si="39"/>
        <v>0</v>
      </c>
      <c r="X359" s="33">
        <f t="shared" si="40"/>
        <v>0</v>
      </c>
      <c r="Y359" s="33">
        <f t="shared" si="41"/>
        <v>0</v>
      </c>
      <c r="Z359" s="33">
        <f t="shared" si="42"/>
        <v>0</v>
      </c>
      <c r="AA359" s="34"/>
    </row>
    <row r="360" spans="1:27" ht="38.25">
      <c r="A360" s="30"/>
      <c r="B360" s="45" t="s">
        <v>403</v>
      </c>
      <c r="C360" s="41" t="s">
        <v>363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1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f t="shared" si="36"/>
        <v>0</v>
      </c>
      <c r="U360" s="33">
        <f t="shared" si="37"/>
        <v>0</v>
      </c>
      <c r="V360" s="33">
        <f t="shared" si="38"/>
        <v>0</v>
      </c>
      <c r="W360" s="33">
        <f t="shared" si="39"/>
        <v>0</v>
      </c>
      <c r="X360" s="33">
        <f t="shared" si="40"/>
        <v>0</v>
      </c>
      <c r="Y360" s="33">
        <f t="shared" si="41"/>
        <v>0</v>
      </c>
      <c r="Z360" s="33">
        <f t="shared" si="42"/>
        <v>-1</v>
      </c>
      <c r="AA360" s="34" t="s">
        <v>545</v>
      </c>
    </row>
    <row r="361" spans="1:27" ht="13.5">
      <c r="A361" s="30"/>
      <c r="B361" s="40" t="s">
        <v>86</v>
      </c>
      <c r="C361" s="41"/>
      <c r="D361" s="33">
        <v>0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f t="shared" si="36"/>
        <v>0</v>
      </c>
      <c r="U361" s="33">
        <f t="shared" si="37"/>
        <v>0</v>
      </c>
      <c r="V361" s="33">
        <f t="shared" si="38"/>
        <v>0</v>
      </c>
      <c r="W361" s="33">
        <f t="shared" si="39"/>
        <v>0</v>
      </c>
      <c r="X361" s="33">
        <f t="shared" si="40"/>
        <v>0</v>
      </c>
      <c r="Y361" s="33">
        <f t="shared" si="41"/>
        <v>0</v>
      </c>
      <c r="Z361" s="33">
        <f t="shared" si="42"/>
        <v>0</v>
      </c>
      <c r="AA361" s="34">
        <v>0</v>
      </c>
    </row>
    <row r="362" spans="1:27" ht="38.25">
      <c r="A362" s="30"/>
      <c r="B362" s="45" t="s">
        <v>404</v>
      </c>
      <c r="C362" s="41" t="s">
        <v>363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1</v>
      </c>
      <c r="L362" s="43">
        <v>2020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1</v>
      </c>
      <c r="T362" s="33">
        <f t="shared" si="36"/>
        <v>0</v>
      </c>
      <c r="U362" s="33">
        <f t="shared" si="37"/>
        <v>0</v>
      </c>
      <c r="V362" s="33">
        <f t="shared" si="38"/>
        <v>0</v>
      </c>
      <c r="W362" s="33">
        <f t="shared" si="39"/>
        <v>0</v>
      </c>
      <c r="X362" s="33">
        <f t="shared" si="40"/>
        <v>0</v>
      </c>
      <c r="Y362" s="33">
        <f t="shared" si="41"/>
        <v>0</v>
      </c>
      <c r="Z362" s="33">
        <f t="shared" si="42"/>
        <v>0</v>
      </c>
      <c r="AA362" s="34" t="s">
        <v>546</v>
      </c>
    </row>
    <row r="363" spans="1:27" ht="38.25">
      <c r="A363" s="30"/>
      <c r="B363" s="45" t="s">
        <v>405</v>
      </c>
      <c r="C363" s="41" t="s">
        <v>363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1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f t="shared" si="36"/>
        <v>0</v>
      </c>
      <c r="U363" s="33">
        <f t="shared" si="37"/>
        <v>0</v>
      </c>
      <c r="V363" s="33">
        <f t="shared" si="38"/>
        <v>0</v>
      </c>
      <c r="W363" s="33">
        <f t="shared" si="39"/>
        <v>0</v>
      </c>
      <c r="X363" s="33">
        <f t="shared" si="40"/>
        <v>0</v>
      </c>
      <c r="Y363" s="33">
        <f t="shared" si="41"/>
        <v>0</v>
      </c>
      <c r="Z363" s="33">
        <f t="shared" si="42"/>
        <v>-1</v>
      </c>
      <c r="AA363" s="34" t="s">
        <v>545</v>
      </c>
    </row>
    <row r="364" spans="1:27" ht="38.25">
      <c r="A364" s="30"/>
      <c r="B364" s="45" t="s">
        <v>406</v>
      </c>
      <c r="C364" s="41" t="s">
        <v>363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1</v>
      </c>
      <c r="L364" s="43">
        <v>2020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1</v>
      </c>
      <c r="T364" s="33">
        <f t="shared" si="36"/>
        <v>0</v>
      </c>
      <c r="U364" s="33">
        <f t="shared" si="37"/>
        <v>0</v>
      </c>
      <c r="V364" s="33">
        <f t="shared" si="38"/>
        <v>0</v>
      </c>
      <c r="W364" s="33">
        <f t="shared" si="39"/>
        <v>0</v>
      </c>
      <c r="X364" s="33">
        <f t="shared" si="40"/>
        <v>0</v>
      </c>
      <c r="Y364" s="33">
        <f t="shared" si="41"/>
        <v>0</v>
      </c>
      <c r="Z364" s="33">
        <f t="shared" si="42"/>
        <v>0</v>
      </c>
      <c r="AA364" s="34" t="s">
        <v>546</v>
      </c>
    </row>
    <row r="365" spans="1:27" ht="38.25">
      <c r="A365" s="30"/>
      <c r="B365" s="45" t="s">
        <v>407</v>
      </c>
      <c r="C365" s="41" t="s">
        <v>363</v>
      </c>
      <c r="D365" s="33">
        <v>0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1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f t="shared" si="36"/>
        <v>0</v>
      </c>
      <c r="U365" s="33">
        <f t="shared" si="37"/>
        <v>0</v>
      </c>
      <c r="V365" s="33">
        <f t="shared" si="38"/>
        <v>0</v>
      </c>
      <c r="W365" s="33">
        <f t="shared" si="39"/>
        <v>0</v>
      </c>
      <c r="X365" s="33">
        <f t="shared" si="40"/>
        <v>0</v>
      </c>
      <c r="Y365" s="33">
        <f t="shared" si="41"/>
        <v>0</v>
      </c>
      <c r="Z365" s="33">
        <f t="shared" si="42"/>
        <v>-1</v>
      </c>
      <c r="AA365" s="34" t="s">
        <v>545</v>
      </c>
    </row>
    <row r="366" spans="1:27" ht="13.5">
      <c r="A366" s="30"/>
      <c r="B366" s="40" t="s">
        <v>84</v>
      </c>
      <c r="C366" s="41"/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f t="shared" si="36"/>
        <v>0</v>
      </c>
      <c r="U366" s="33">
        <f t="shared" si="37"/>
        <v>0</v>
      </c>
      <c r="V366" s="33">
        <f t="shared" si="38"/>
        <v>0</v>
      </c>
      <c r="W366" s="33">
        <f t="shared" si="39"/>
        <v>0</v>
      </c>
      <c r="X366" s="33">
        <f t="shared" si="40"/>
        <v>0</v>
      </c>
      <c r="Y366" s="33">
        <f t="shared" si="41"/>
        <v>0</v>
      </c>
      <c r="Z366" s="33">
        <f t="shared" si="42"/>
        <v>0</v>
      </c>
      <c r="AA366" s="34">
        <v>0</v>
      </c>
    </row>
    <row r="367" spans="1:27" ht="38.25">
      <c r="A367" s="30"/>
      <c r="B367" s="45" t="s">
        <v>408</v>
      </c>
      <c r="C367" s="41" t="s">
        <v>363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1</v>
      </c>
      <c r="L367" s="43">
        <v>2020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1</v>
      </c>
      <c r="T367" s="33">
        <f t="shared" si="36"/>
        <v>0</v>
      </c>
      <c r="U367" s="33">
        <f t="shared" si="37"/>
        <v>0</v>
      </c>
      <c r="V367" s="33">
        <f t="shared" si="38"/>
        <v>0</v>
      </c>
      <c r="W367" s="33">
        <f t="shared" si="39"/>
        <v>0</v>
      </c>
      <c r="X367" s="33">
        <f t="shared" si="40"/>
        <v>0</v>
      </c>
      <c r="Y367" s="33">
        <f t="shared" si="41"/>
        <v>0</v>
      </c>
      <c r="Z367" s="33">
        <f t="shared" si="42"/>
        <v>0</v>
      </c>
      <c r="AA367" s="34"/>
    </row>
    <row r="368" spans="1:27" ht="38.25">
      <c r="A368" s="30"/>
      <c r="B368" s="45" t="s">
        <v>409</v>
      </c>
      <c r="C368" s="41" t="s">
        <v>363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1</v>
      </c>
      <c r="L368" s="43">
        <v>2020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1</v>
      </c>
      <c r="T368" s="33">
        <f t="shared" si="36"/>
        <v>0</v>
      </c>
      <c r="U368" s="33">
        <f t="shared" si="37"/>
        <v>0</v>
      </c>
      <c r="V368" s="33">
        <f t="shared" si="38"/>
        <v>0</v>
      </c>
      <c r="W368" s="33">
        <f t="shared" si="39"/>
        <v>0</v>
      </c>
      <c r="X368" s="33">
        <f t="shared" si="40"/>
        <v>0</v>
      </c>
      <c r="Y368" s="33">
        <f t="shared" si="41"/>
        <v>0</v>
      </c>
      <c r="Z368" s="33">
        <f t="shared" si="42"/>
        <v>0</v>
      </c>
      <c r="AA368" s="34"/>
    </row>
    <row r="369" spans="1:27" ht="38.25">
      <c r="A369" s="30"/>
      <c r="B369" s="45" t="s">
        <v>410</v>
      </c>
      <c r="C369" s="41" t="s">
        <v>363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1</v>
      </c>
      <c r="L369" s="43">
        <v>2020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1</v>
      </c>
      <c r="T369" s="33">
        <f t="shared" si="36"/>
        <v>0</v>
      </c>
      <c r="U369" s="33">
        <f t="shared" si="37"/>
        <v>0</v>
      </c>
      <c r="V369" s="33">
        <f t="shared" si="38"/>
        <v>0</v>
      </c>
      <c r="W369" s="33">
        <f t="shared" si="39"/>
        <v>0</v>
      </c>
      <c r="X369" s="33">
        <f t="shared" si="40"/>
        <v>0</v>
      </c>
      <c r="Y369" s="33">
        <f t="shared" si="41"/>
        <v>0</v>
      </c>
      <c r="Z369" s="33">
        <f t="shared" si="42"/>
        <v>0</v>
      </c>
      <c r="AA369" s="34" t="s">
        <v>546</v>
      </c>
    </row>
    <row r="370" spans="1:27" ht="38.25">
      <c r="A370" s="30"/>
      <c r="B370" s="45" t="s">
        <v>411</v>
      </c>
      <c r="C370" s="41" t="s">
        <v>363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1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f t="shared" si="36"/>
        <v>0</v>
      </c>
      <c r="U370" s="33">
        <f t="shared" si="37"/>
        <v>0</v>
      </c>
      <c r="V370" s="33">
        <f t="shared" si="38"/>
        <v>0</v>
      </c>
      <c r="W370" s="33">
        <f t="shared" si="39"/>
        <v>0</v>
      </c>
      <c r="X370" s="33">
        <f t="shared" si="40"/>
        <v>0</v>
      </c>
      <c r="Y370" s="33">
        <f t="shared" si="41"/>
        <v>0</v>
      </c>
      <c r="Z370" s="33">
        <f t="shared" si="42"/>
        <v>-1</v>
      </c>
      <c r="AA370" s="34" t="s">
        <v>545</v>
      </c>
    </row>
    <row r="371" spans="1:27" ht="38.25">
      <c r="A371" s="30"/>
      <c r="B371" s="45" t="s">
        <v>412</v>
      </c>
      <c r="C371" s="41" t="s">
        <v>363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1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f t="shared" si="36"/>
        <v>0</v>
      </c>
      <c r="U371" s="33">
        <f t="shared" si="37"/>
        <v>0</v>
      </c>
      <c r="V371" s="33">
        <f t="shared" si="38"/>
        <v>0</v>
      </c>
      <c r="W371" s="33">
        <f t="shared" si="39"/>
        <v>0</v>
      </c>
      <c r="X371" s="33">
        <f t="shared" si="40"/>
        <v>0</v>
      </c>
      <c r="Y371" s="33">
        <f t="shared" si="41"/>
        <v>0</v>
      </c>
      <c r="Z371" s="33">
        <f t="shared" si="42"/>
        <v>-1</v>
      </c>
      <c r="AA371" s="34" t="s">
        <v>545</v>
      </c>
    </row>
    <row r="372" spans="1:27" ht="38.25">
      <c r="A372" s="30"/>
      <c r="B372" s="45" t="s">
        <v>413</v>
      </c>
      <c r="C372" s="41" t="s">
        <v>363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1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f t="shared" si="36"/>
        <v>0</v>
      </c>
      <c r="U372" s="33">
        <f t="shared" si="37"/>
        <v>0</v>
      </c>
      <c r="V372" s="33">
        <f t="shared" si="38"/>
        <v>0</v>
      </c>
      <c r="W372" s="33">
        <f t="shared" si="39"/>
        <v>0</v>
      </c>
      <c r="X372" s="33">
        <f t="shared" si="40"/>
        <v>0</v>
      </c>
      <c r="Y372" s="33">
        <f t="shared" si="41"/>
        <v>0</v>
      </c>
      <c r="Z372" s="33">
        <f t="shared" si="42"/>
        <v>-1</v>
      </c>
      <c r="AA372" s="34" t="s">
        <v>545</v>
      </c>
    </row>
    <row r="373" spans="1:27" ht="13.5">
      <c r="A373" s="30"/>
      <c r="B373" s="40" t="s">
        <v>95</v>
      </c>
      <c r="C373" s="41"/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f t="shared" si="36"/>
        <v>0</v>
      </c>
      <c r="U373" s="33">
        <f t="shared" si="37"/>
        <v>0</v>
      </c>
      <c r="V373" s="33">
        <f t="shared" si="38"/>
        <v>0</v>
      </c>
      <c r="W373" s="33">
        <f t="shared" si="39"/>
        <v>0</v>
      </c>
      <c r="X373" s="33">
        <f t="shared" si="40"/>
        <v>0</v>
      </c>
      <c r="Y373" s="33">
        <f t="shared" si="41"/>
        <v>0</v>
      </c>
      <c r="Z373" s="33">
        <f t="shared" si="42"/>
        <v>0</v>
      </c>
      <c r="AA373" s="34">
        <v>0</v>
      </c>
    </row>
    <row r="374" spans="1:27" ht="25.5">
      <c r="A374" s="30"/>
      <c r="B374" s="45" t="s">
        <v>414</v>
      </c>
      <c r="C374" s="41" t="s">
        <v>363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1</v>
      </c>
      <c r="L374" s="43">
        <v>2020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1</v>
      </c>
      <c r="T374" s="33">
        <f t="shared" si="36"/>
        <v>0</v>
      </c>
      <c r="U374" s="33">
        <f t="shared" si="37"/>
        <v>0</v>
      </c>
      <c r="V374" s="33">
        <f t="shared" si="38"/>
        <v>0</v>
      </c>
      <c r="W374" s="33">
        <f t="shared" si="39"/>
        <v>0</v>
      </c>
      <c r="X374" s="33">
        <f t="shared" si="40"/>
        <v>0</v>
      </c>
      <c r="Y374" s="33">
        <f t="shared" si="41"/>
        <v>0</v>
      </c>
      <c r="Z374" s="33">
        <f t="shared" si="42"/>
        <v>0</v>
      </c>
      <c r="AA374" s="34" t="s">
        <v>546</v>
      </c>
    </row>
    <row r="375" spans="1:27" ht="38.25">
      <c r="A375" s="30"/>
      <c r="B375" s="45" t="s">
        <v>415</v>
      </c>
      <c r="C375" s="41" t="s">
        <v>363</v>
      </c>
      <c r="D375" s="33">
        <v>0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2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f t="shared" si="36"/>
        <v>0</v>
      </c>
      <c r="U375" s="33">
        <f t="shared" si="37"/>
        <v>0</v>
      </c>
      <c r="V375" s="33">
        <f t="shared" si="38"/>
        <v>0</v>
      </c>
      <c r="W375" s="33">
        <f t="shared" si="39"/>
        <v>0</v>
      </c>
      <c r="X375" s="33">
        <f t="shared" si="40"/>
        <v>0</v>
      </c>
      <c r="Y375" s="33">
        <f t="shared" si="41"/>
        <v>0</v>
      </c>
      <c r="Z375" s="33">
        <f t="shared" si="42"/>
        <v>-2</v>
      </c>
      <c r="AA375" s="34" t="s">
        <v>545</v>
      </c>
    </row>
    <row r="376" spans="1:27" ht="13.5">
      <c r="A376" s="30"/>
      <c r="B376" s="40" t="s">
        <v>87</v>
      </c>
      <c r="C376" s="41"/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f t="shared" si="36"/>
        <v>0</v>
      </c>
      <c r="U376" s="33">
        <f t="shared" si="37"/>
        <v>0</v>
      </c>
      <c r="V376" s="33">
        <f t="shared" si="38"/>
        <v>0</v>
      </c>
      <c r="W376" s="33">
        <f t="shared" si="39"/>
        <v>0</v>
      </c>
      <c r="X376" s="33">
        <f t="shared" si="40"/>
        <v>0</v>
      </c>
      <c r="Y376" s="33">
        <f t="shared" si="41"/>
        <v>0</v>
      </c>
      <c r="Z376" s="33">
        <f t="shared" si="42"/>
        <v>0</v>
      </c>
      <c r="AA376" s="34"/>
    </row>
    <row r="377" spans="1:27" ht="25.5">
      <c r="A377" s="30"/>
      <c r="B377" s="45" t="s">
        <v>416</v>
      </c>
      <c r="C377" s="41" t="s">
        <v>363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1</v>
      </c>
      <c r="L377" s="43">
        <v>2020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1</v>
      </c>
      <c r="T377" s="33">
        <f t="shared" si="36"/>
        <v>0</v>
      </c>
      <c r="U377" s="33">
        <f t="shared" si="37"/>
        <v>0</v>
      </c>
      <c r="V377" s="33">
        <f t="shared" si="38"/>
        <v>0</v>
      </c>
      <c r="W377" s="33">
        <f t="shared" si="39"/>
        <v>0</v>
      </c>
      <c r="X377" s="33">
        <f t="shared" si="40"/>
        <v>0</v>
      </c>
      <c r="Y377" s="33">
        <f t="shared" si="41"/>
        <v>0</v>
      </c>
      <c r="Z377" s="33">
        <f t="shared" si="42"/>
        <v>0</v>
      </c>
      <c r="AA377" s="34" t="s">
        <v>546</v>
      </c>
    </row>
    <row r="378" spans="1:27" ht="38.25">
      <c r="A378" s="30"/>
      <c r="B378" s="45" t="s">
        <v>417</v>
      </c>
      <c r="C378" s="41" t="s">
        <v>363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2</v>
      </c>
      <c r="L378" s="43">
        <v>2020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2</v>
      </c>
      <c r="T378" s="33">
        <f t="shared" si="36"/>
        <v>0</v>
      </c>
      <c r="U378" s="33">
        <f t="shared" si="37"/>
        <v>0</v>
      </c>
      <c r="V378" s="33">
        <f t="shared" si="38"/>
        <v>0</v>
      </c>
      <c r="W378" s="33">
        <f t="shared" si="39"/>
        <v>0</v>
      </c>
      <c r="X378" s="33">
        <f t="shared" si="40"/>
        <v>0</v>
      </c>
      <c r="Y378" s="33">
        <f t="shared" si="41"/>
        <v>0</v>
      </c>
      <c r="Z378" s="33">
        <f t="shared" si="42"/>
        <v>0</v>
      </c>
      <c r="AA378" s="34" t="s">
        <v>547</v>
      </c>
    </row>
    <row r="379" spans="1:27" ht="38.25">
      <c r="A379" s="37" t="s">
        <v>122</v>
      </c>
      <c r="B379" s="47" t="s">
        <v>123</v>
      </c>
      <c r="C379" s="38" t="s">
        <v>28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11</v>
      </c>
      <c r="L379" s="43">
        <v>2020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11</v>
      </c>
      <c r="T379" s="33">
        <f t="shared" si="36"/>
        <v>0</v>
      </c>
      <c r="U379" s="33">
        <f t="shared" si="37"/>
        <v>0</v>
      </c>
      <c r="V379" s="33">
        <f t="shared" si="38"/>
        <v>0</v>
      </c>
      <c r="W379" s="33">
        <f t="shared" si="39"/>
        <v>0</v>
      </c>
      <c r="X379" s="33">
        <f t="shared" si="40"/>
        <v>0</v>
      </c>
      <c r="Y379" s="33">
        <f t="shared" si="41"/>
        <v>0</v>
      </c>
      <c r="Z379" s="33">
        <f t="shared" si="42"/>
        <v>0</v>
      </c>
      <c r="AA379" s="34">
        <v>0</v>
      </c>
    </row>
    <row r="380" spans="1:27" ht="38.25">
      <c r="A380" s="37" t="s">
        <v>418</v>
      </c>
      <c r="B380" s="48" t="s">
        <v>124</v>
      </c>
      <c r="C380" s="39" t="s">
        <v>419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11</v>
      </c>
      <c r="L380" s="43">
        <v>2020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11</v>
      </c>
      <c r="T380" s="33">
        <f t="shared" si="36"/>
        <v>0</v>
      </c>
      <c r="U380" s="33">
        <f t="shared" si="37"/>
        <v>0</v>
      </c>
      <c r="V380" s="33">
        <f t="shared" si="38"/>
        <v>0</v>
      </c>
      <c r="W380" s="33">
        <f t="shared" si="39"/>
        <v>0</v>
      </c>
      <c r="X380" s="33">
        <f t="shared" si="40"/>
        <v>0</v>
      </c>
      <c r="Y380" s="33">
        <f t="shared" si="41"/>
        <v>0</v>
      </c>
      <c r="Z380" s="33">
        <f t="shared" si="42"/>
        <v>0</v>
      </c>
      <c r="AA380" s="34">
        <v>0</v>
      </c>
    </row>
    <row r="381" spans="1:27" ht="13.5">
      <c r="A381" s="30"/>
      <c r="B381" s="40" t="s">
        <v>125</v>
      </c>
      <c r="C381" s="41"/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f t="shared" si="36"/>
        <v>0</v>
      </c>
      <c r="U381" s="33">
        <f t="shared" si="37"/>
        <v>0</v>
      </c>
      <c r="V381" s="33">
        <f t="shared" si="38"/>
        <v>0</v>
      </c>
      <c r="W381" s="33">
        <f t="shared" si="39"/>
        <v>0</v>
      </c>
      <c r="X381" s="33">
        <f t="shared" si="40"/>
        <v>0</v>
      </c>
      <c r="Y381" s="33">
        <f t="shared" si="41"/>
        <v>0</v>
      </c>
      <c r="Z381" s="33">
        <f t="shared" si="42"/>
        <v>0</v>
      </c>
      <c r="AA381" s="34">
        <v>0</v>
      </c>
    </row>
    <row r="382" spans="1:27" ht="38.25">
      <c r="A382" s="30"/>
      <c r="B382" s="42" t="s">
        <v>420</v>
      </c>
      <c r="C382" s="41" t="s">
        <v>419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1</v>
      </c>
      <c r="L382" s="43">
        <v>2020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1</v>
      </c>
      <c r="T382" s="33">
        <f t="shared" si="36"/>
        <v>0</v>
      </c>
      <c r="U382" s="33">
        <f t="shared" si="37"/>
        <v>0</v>
      </c>
      <c r="V382" s="33">
        <f t="shared" si="38"/>
        <v>0</v>
      </c>
      <c r="W382" s="33">
        <f t="shared" si="39"/>
        <v>0</v>
      </c>
      <c r="X382" s="33">
        <f t="shared" si="40"/>
        <v>0</v>
      </c>
      <c r="Y382" s="33">
        <f t="shared" si="41"/>
        <v>0</v>
      </c>
      <c r="Z382" s="33">
        <f t="shared" si="42"/>
        <v>0</v>
      </c>
      <c r="AA382" s="34">
        <v>0</v>
      </c>
    </row>
    <row r="383" spans="1:27" ht="38.25">
      <c r="A383" s="30"/>
      <c r="B383" s="42" t="s">
        <v>421</v>
      </c>
      <c r="C383" s="41" t="s">
        <v>419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f t="shared" si="36"/>
        <v>0</v>
      </c>
      <c r="U383" s="33">
        <f t="shared" si="37"/>
        <v>0</v>
      </c>
      <c r="V383" s="33">
        <f t="shared" si="38"/>
        <v>0</v>
      </c>
      <c r="W383" s="33">
        <f t="shared" si="39"/>
        <v>0</v>
      </c>
      <c r="X383" s="33">
        <f t="shared" si="40"/>
        <v>0</v>
      </c>
      <c r="Y383" s="33">
        <f t="shared" si="41"/>
        <v>0</v>
      </c>
      <c r="Z383" s="33">
        <f t="shared" si="42"/>
        <v>0</v>
      </c>
      <c r="AA383" s="34" t="s">
        <v>524</v>
      </c>
    </row>
    <row r="384" spans="1:27" ht="38.25">
      <c r="A384" s="30"/>
      <c r="B384" s="42" t="s">
        <v>422</v>
      </c>
      <c r="C384" s="41" t="s">
        <v>419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1</v>
      </c>
      <c r="L384" s="43">
        <v>2020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1</v>
      </c>
      <c r="T384" s="33">
        <f t="shared" si="36"/>
        <v>0</v>
      </c>
      <c r="U384" s="33">
        <f t="shared" si="37"/>
        <v>0</v>
      </c>
      <c r="V384" s="33">
        <f t="shared" si="38"/>
        <v>0</v>
      </c>
      <c r="W384" s="33">
        <f t="shared" si="39"/>
        <v>0</v>
      </c>
      <c r="X384" s="33">
        <f t="shared" si="40"/>
        <v>0</v>
      </c>
      <c r="Y384" s="33">
        <f t="shared" si="41"/>
        <v>0</v>
      </c>
      <c r="Z384" s="33">
        <f t="shared" si="42"/>
        <v>0</v>
      </c>
      <c r="AA384" s="34"/>
    </row>
    <row r="385" spans="1:27" ht="51">
      <c r="A385" s="30"/>
      <c r="B385" s="42" t="s">
        <v>423</v>
      </c>
      <c r="C385" s="41" t="s">
        <v>419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1</v>
      </c>
      <c r="L385" s="43">
        <v>2020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1</v>
      </c>
      <c r="T385" s="33">
        <f t="shared" si="36"/>
        <v>0</v>
      </c>
      <c r="U385" s="33">
        <f t="shared" si="37"/>
        <v>0</v>
      </c>
      <c r="V385" s="33">
        <f t="shared" si="38"/>
        <v>0</v>
      </c>
      <c r="W385" s="33">
        <f t="shared" si="39"/>
        <v>0</v>
      </c>
      <c r="X385" s="33">
        <f t="shared" si="40"/>
        <v>0</v>
      </c>
      <c r="Y385" s="33">
        <f t="shared" si="41"/>
        <v>0</v>
      </c>
      <c r="Z385" s="33">
        <f t="shared" si="42"/>
        <v>0</v>
      </c>
      <c r="AA385" s="34">
        <v>0</v>
      </c>
    </row>
    <row r="386" spans="1:27" ht="13.5">
      <c r="A386" s="30"/>
      <c r="B386" s="40" t="s">
        <v>91</v>
      </c>
      <c r="C386" s="41"/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f t="shared" si="36"/>
        <v>0</v>
      </c>
      <c r="U386" s="33">
        <f t="shared" si="37"/>
        <v>0</v>
      </c>
      <c r="V386" s="33">
        <f t="shared" si="38"/>
        <v>0</v>
      </c>
      <c r="W386" s="33">
        <f t="shared" si="39"/>
        <v>0</v>
      </c>
      <c r="X386" s="33">
        <f t="shared" si="40"/>
        <v>0</v>
      </c>
      <c r="Y386" s="33">
        <f t="shared" si="41"/>
        <v>0</v>
      </c>
      <c r="Z386" s="33">
        <f t="shared" si="42"/>
        <v>0</v>
      </c>
      <c r="AA386" s="34">
        <v>0</v>
      </c>
    </row>
    <row r="387" spans="1:27" ht="51">
      <c r="A387" s="30"/>
      <c r="B387" s="42" t="s">
        <v>424</v>
      </c>
      <c r="C387" s="41" t="s">
        <v>419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1</v>
      </c>
      <c r="L387" s="43">
        <v>2020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1</v>
      </c>
      <c r="T387" s="33">
        <f t="shared" si="36"/>
        <v>0</v>
      </c>
      <c r="U387" s="33">
        <f t="shared" si="37"/>
        <v>0</v>
      </c>
      <c r="V387" s="33">
        <f t="shared" si="38"/>
        <v>0</v>
      </c>
      <c r="W387" s="33">
        <f t="shared" si="39"/>
        <v>0</v>
      </c>
      <c r="X387" s="33">
        <f t="shared" si="40"/>
        <v>0</v>
      </c>
      <c r="Y387" s="33">
        <f t="shared" si="41"/>
        <v>0</v>
      </c>
      <c r="Z387" s="33">
        <f t="shared" si="42"/>
        <v>0</v>
      </c>
      <c r="AA387" s="34"/>
    </row>
    <row r="388" spans="1:27" ht="51">
      <c r="A388" s="30"/>
      <c r="B388" s="42" t="s">
        <v>425</v>
      </c>
      <c r="C388" s="41" t="s">
        <v>419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1</v>
      </c>
      <c r="L388" s="43">
        <v>2020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1</v>
      </c>
      <c r="T388" s="33">
        <f t="shared" si="36"/>
        <v>0</v>
      </c>
      <c r="U388" s="33">
        <f t="shared" si="37"/>
        <v>0</v>
      </c>
      <c r="V388" s="33">
        <f t="shared" si="38"/>
        <v>0</v>
      </c>
      <c r="W388" s="33">
        <f t="shared" si="39"/>
        <v>0</v>
      </c>
      <c r="X388" s="33">
        <f t="shared" si="40"/>
        <v>0</v>
      </c>
      <c r="Y388" s="33">
        <f t="shared" si="41"/>
        <v>0</v>
      </c>
      <c r="Z388" s="33">
        <f t="shared" si="42"/>
        <v>0</v>
      </c>
      <c r="AA388" s="34"/>
    </row>
    <row r="389" spans="1:27" ht="13.5">
      <c r="A389" s="30"/>
      <c r="B389" s="40" t="s">
        <v>92</v>
      </c>
      <c r="C389" s="41"/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f t="shared" si="36"/>
        <v>0</v>
      </c>
      <c r="U389" s="33">
        <f t="shared" si="37"/>
        <v>0</v>
      </c>
      <c r="V389" s="33">
        <f t="shared" si="38"/>
        <v>0</v>
      </c>
      <c r="W389" s="33">
        <f t="shared" si="39"/>
        <v>0</v>
      </c>
      <c r="X389" s="33">
        <f t="shared" si="40"/>
        <v>0</v>
      </c>
      <c r="Y389" s="33">
        <f t="shared" si="41"/>
        <v>0</v>
      </c>
      <c r="Z389" s="33">
        <f t="shared" si="42"/>
        <v>0</v>
      </c>
      <c r="AA389" s="34">
        <v>0</v>
      </c>
    </row>
    <row r="390" spans="1:27" ht="25.5">
      <c r="A390" s="30"/>
      <c r="B390" s="42" t="s">
        <v>426</v>
      </c>
      <c r="C390" s="41" t="s">
        <v>419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1</v>
      </c>
      <c r="L390" s="43">
        <v>2020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1</v>
      </c>
      <c r="T390" s="33">
        <f t="shared" si="36"/>
        <v>0</v>
      </c>
      <c r="U390" s="33">
        <f t="shared" si="37"/>
        <v>0</v>
      </c>
      <c r="V390" s="33">
        <f t="shared" si="38"/>
        <v>0</v>
      </c>
      <c r="W390" s="33">
        <f t="shared" si="39"/>
        <v>0</v>
      </c>
      <c r="X390" s="33">
        <f t="shared" si="40"/>
        <v>0</v>
      </c>
      <c r="Y390" s="33">
        <f t="shared" si="41"/>
        <v>0</v>
      </c>
      <c r="Z390" s="33">
        <f t="shared" si="42"/>
        <v>0</v>
      </c>
      <c r="AA390" s="34">
        <v>0</v>
      </c>
    </row>
    <row r="391" spans="1:27" ht="51">
      <c r="A391" s="30"/>
      <c r="B391" s="42" t="s">
        <v>427</v>
      </c>
      <c r="C391" s="41" t="s">
        <v>419</v>
      </c>
      <c r="D391" s="33">
        <v>0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1</v>
      </c>
      <c r="L391" s="43">
        <v>2020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1</v>
      </c>
      <c r="T391" s="33">
        <f t="shared" si="36"/>
        <v>0</v>
      </c>
      <c r="U391" s="33">
        <f t="shared" si="37"/>
        <v>0</v>
      </c>
      <c r="V391" s="33">
        <f t="shared" si="38"/>
        <v>0</v>
      </c>
      <c r="W391" s="33">
        <f t="shared" si="39"/>
        <v>0</v>
      </c>
      <c r="X391" s="33">
        <f t="shared" si="40"/>
        <v>0</v>
      </c>
      <c r="Y391" s="33">
        <f t="shared" si="41"/>
        <v>0</v>
      </c>
      <c r="Z391" s="33">
        <f t="shared" si="42"/>
        <v>0</v>
      </c>
      <c r="AA391" s="34"/>
    </row>
    <row r="392" spans="1:27" ht="51">
      <c r="A392" s="30"/>
      <c r="B392" s="42" t="s">
        <v>428</v>
      </c>
      <c r="C392" s="41" t="s">
        <v>419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1</v>
      </c>
      <c r="L392" s="43">
        <v>2020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1</v>
      </c>
      <c r="T392" s="33">
        <f t="shared" si="36"/>
        <v>0</v>
      </c>
      <c r="U392" s="33">
        <f t="shared" si="37"/>
        <v>0</v>
      </c>
      <c r="V392" s="33">
        <f t="shared" si="38"/>
        <v>0</v>
      </c>
      <c r="W392" s="33">
        <f t="shared" si="39"/>
        <v>0</v>
      </c>
      <c r="X392" s="33">
        <f t="shared" si="40"/>
        <v>0</v>
      </c>
      <c r="Y392" s="33">
        <f t="shared" si="41"/>
        <v>0</v>
      </c>
      <c r="Z392" s="33">
        <f t="shared" si="42"/>
        <v>0</v>
      </c>
      <c r="AA392" s="34"/>
    </row>
    <row r="393" spans="1:27" ht="13.5">
      <c r="A393" s="30"/>
      <c r="B393" s="40" t="s">
        <v>84</v>
      </c>
      <c r="C393" s="41"/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f t="shared" si="36"/>
        <v>0</v>
      </c>
      <c r="U393" s="33">
        <f t="shared" si="37"/>
        <v>0</v>
      </c>
      <c r="V393" s="33">
        <f t="shared" si="38"/>
        <v>0</v>
      </c>
      <c r="W393" s="33">
        <f t="shared" si="39"/>
        <v>0</v>
      </c>
      <c r="X393" s="33">
        <f t="shared" si="40"/>
        <v>0</v>
      </c>
      <c r="Y393" s="33">
        <f t="shared" si="41"/>
        <v>0</v>
      </c>
      <c r="Z393" s="33">
        <f t="shared" si="42"/>
        <v>0</v>
      </c>
      <c r="AA393" s="34">
        <v>0</v>
      </c>
    </row>
    <row r="394" spans="1:27" ht="38.25">
      <c r="A394" s="30"/>
      <c r="B394" s="45" t="s">
        <v>429</v>
      </c>
      <c r="C394" s="41" t="s">
        <v>419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1</v>
      </c>
      <c r="L394" s="43">
        <v>2020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1</v>
      </c>
      <c r="T394" s="33">
        <f t="shared" si="36"/>
        <v>0</v>
      </c>
      <c r="U394" s="33">
        <f t="shared" si="37"/>
        <v>0</v>
      </c>
      <c r="V394" s="33">
        <f t="shared" si="38"/>
        <v>0</v>
      </c>
      <c r="W394" s="33">
        <f t="shared" si="39"/>
        <v>0</v>
      </c>
      <c r="X394" s="33">
        <f t="shared" si="40"/>
        <v>0</v>
      </c>
      <c r="Y394" s="33">
        <f t="shared" si="41"/>
        <v>0</v>
      </c>
      <c r="Z394" s="33">
        <f t="shared" si="42"/>
        <v>0</v>
      </c>
      <c r="AA394" s="34">
        <v>0</v>
      </c>
    </row>
    <row r="395" spans="1:27" ht="13.5">
      <c r="A395" s="30"/>
      <c r="B395" s="40" t="s">
        <v>86</v>
      </c>
      <c r="C395" s="41"/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f t="shared" si="36"/>
        <v>0</v>
      </c>
      <c r="U395" s="33">
        <f t="shared" si="37"/>
        <v>0</v>
      </c>
      <c r="V395" s="33">
        <f t="shared" si="38"/>
        <v>0</v>
      </c>
      <c r="W395" s="33">
        <f t="shared" si="39"/>
        <v>0</v>
      </c>
      <c r="X395" s="33">
        <f t="shared" si="40"/>
        <v>0</v>
      </c>
      <c r="Y395" s="33">
        <f t="shared" si="41"/>
        <v>0</v>
      </c>
      <c r="Z395" s="33">
        <f t="shared" si="42"/>
        <v>0</v>
      </c>
      <c r="AA395" s="34">
        <v>0</v>
      </c>
    </row>
    <row r="396" spans="1:27" ht="25.5">
      <c r="A396" s="30"/>
      <c r="B396" s="45" t="s">
        <v>430</v>
      </c>
      <c r="C396" s="41" t="s">
        <v>419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1</v>
      </c>
      <c r="L396" s="43">
        <v>2020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1</v>
      </c>
      <c r="T396" s="33">
        <f t="shared" si="36"/>
        <v>0</v>
      </c>
      <c r="U396" s="33">
        <f t="shared" si="37"/>
        <v>0</v>
      </c>
      <c r="V396" s="33">
        <f t="shared" si="38"/>
        <v>0</v>
      </c>
      <c r="W396" s="33">
        <f t="shared" si="39"/>
        <v>0</v>
      </c>
      <c r="X396" s="33">
        <f t="shared" si="40"/>
        <v>0</v>
      </c>
      <c r="Y396" s="33">
        <f t="shared" si="41"/>
        <v>0</v>
      </c>
      <c r="Z396" s="33">
        <f t="shared" si="42"/>
        <v>0</v>
      </c>
      <c r="AA396" s="34">
        <v>0</v>
      </c>
    </row>
    <row r="397" spans="1:27" ht="13.5">
      <c r="A397" s="30"/>
      <c r="B397" s="40" t="s">
        <v>95</v>
      </c>
      <c r="C397" s="41"/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f t="shared" si="36"/>
        <v>0</v>
      </c>
      <c r="U397" s="33">
        <f t="shared" si="37"/>
        <v>0</v>
      </c>
      <c r="V397" s="33">
        <f t="shared" si="38"/>
        <v>0</v>
      </c>
      <c r="W397" s="33">
        <f t="shared" si="39"/>
        <v>0</v>
      </c>
      <c r="X397" s="33">
        <f t="shared" si="40"/>
        <v>0</v>
      </c>
      <c r="Y397" s="33">
        <f t="shared" si="41"/>
        <v>0</v>
      </c>
      <c r="Z397" s="33">
        <f t="shared" si="42"/>
        <v>0</v>
      </c>
      <c r="AA397" s="34">
        <v>0</v>
      </c>
    </row>
    <row r="398" spans="1:27" ht="51">
      <c r="A398" s="30"/>
      <c r="B398" s="45" t="s">
        <v>431</v>
      </c>
      <c r="C398" s="41" t="s">
        <v>419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1</v>
      </c>
      <c r="L398" s="43">
        <v>2020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1</v>
      </c>
      <c r="T398" s="33">
        <f t="shared" si="36"/>
        <v>0</v>
      </c>
      <c r="U398" s="33">
        <f t="shared" si="37"/>
        <v>0</v>
      </c>
      <c r="V398" s="33">
        <f t="shared" si="38"/>
        <v>0</v>
      </c>
      <c r="W398" s="33">
        <f t="shared" si="39"/>
        <v>0</v>
      </c>
      <c r="X398" s="33">
        <f t="shared" si="40"/>
        <v>0</v>
      </c>
      <c r="Y398" s="33">
        <f t="shared" si="41"/>
        <v>0</v>
      </c>
      <c r="Z398" s="33">
        <f t="shared" si="42"/>
        <v>0</v>
      </c>
      <c r="AA398" s="34"/>
    </row>
    <row r="399" spans="1:27" ht="25.5">
      <c r="A399" s="30" t="s">
        <v>126</v>
      </c>
      <c r="B399" s="47" t="s">
        <v>127</v>
      </c>
      <c r="C399" s="32">
        <v>0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f t="shared" si="36"/>
        <v>0</v>
      </c>
      <c r="U399" s="33">
        <f t="shared" si="37"/>
        <v>0</v>
      </c>
      <c r="V399" s="33">
        <f t="shared" si="38"/>
        <v>0</v>
      </c>
      <c r="W399" s="33">
        <f t="shared" si="39"/>
        <v>0</v>
      </c>
      <c r="X399" s="33">
        <f t="shared" si="40"/>
        <v>0</v>
      </c>
      <c r="Y399" s="33">
        <f t="shared" si="41"/>
        <v>0</v>
      </c>
      <c r="Z399" s="33">
        <f t="shared" si="42"/>
        <v>0</v>
      </c>
      <c r="AA399" s="34">
        <v>0</v>
      </c>
    </row>
    <row r="400" spans="1:27" ht="38.25">
      <c r="A400" s="30" t="s">
        <v>128</v>
      </c>
      <c r="B400" s="47" t="s">
        <v>129</v>
      </c>
      <c r="C400" s="32">
        <v>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f t="shared" si="36"/>
        <v>0</v>
      </c>
      <c r="U400" s="33">
        <f t="shared" si="37"/>
        <v>0</v>
      </c>
      <c r="V400" s="33">
        <f t="shared" si="38"/>
        <v>0</v>
      </c>
      <c r="W400" s="33">
        <f t="shared" si="39"/>
        <v>0</v>
      </c>
      <c r="X400" s="33">
        <f t="shared" si="40"/>
        <v>0</v>
      </c>
      <c r="Y400" s="33">
        <f t="shared" si="41"/>
        <v>0</v>
      </c>
      <c r="Z400" s="33">
        <f t="shared" si="42"/>
        <v>0</v>
      </c>
      <c r="AA400" s="34">
        <v>0</v>
      </c>
    </row>
    <row r="401" spans="1:27" ht="38.25">
      <c r="A401" s="37" t="s">
        <v>130</v>
      </c>
      <c r="B401" s="47" t="s">
        <v>131</v>
      </c>
      <c r="C401" s="38" t="s">
        <v>28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15</v>
      </c>
      <c r="L401" s="43">
        <v>2020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3</v>
      </c>
      <c r="T401" s="33">
        <f t="shared" si="36"/>
        <v>0</v>
      </c>
      <c r="U401" s="33">
        <f t="shared" si="37"/>
        <v>0</v>
      </c>
      <c r="V401" s="33">
        <f t="shared" si="38"/>
        <v>0</v>
      </c>
      <c r="W401" s="33">
        <f t="shared" si="39"/>
        <v>0</v>
      </c>
      <c r="X401" s="33">
        <f t="shared" si="40"/>
        <v>0</v>
      </c>
      <c r="Y401" s="33">
        <f t="shared" si="41"/>
        <v>0</v>
      </c>
      <c r="Z401" s="33">
        <f t="shared" si="42"/>
        <v>-12</v>
      </c>
      <c r="AA401" s="34">
        <v>0</v>
      </c>
    </row>
    <row r="402" spans="1:27" ht="25.5">
      <c r="A402" s="37" t="s">
        <v>132</v>
      </c>
      <c r="B402" s="47" t="s">
        <v>133</v>
      </c>
      <c r="C402" s="38">
        <v>0</v>
      </c>
      <c r="D402" s="33">
        <v>0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f t="shared" si="36"/>
        <v>0</v>
      </c>
      <c r="U402" s="33">
        <f t="shared" si="37"/>
        <v>0</v>
      </c>
      <c r="V402" s="33">
        <f t="shared" si="38"/>
        <v>0</v>
      </c>
      <c r="W402" s="33">
        <f t="shared" si="39"/>
        <v>0</v>
      </c>
      <c r="X402" s="33">
        <f t="shared" si="40"/>
        <v>0</v>
      </c>
      <c r="Y402" s="33">
        <f t="shared" si="41"/>
        <v>0</v>
      </c>
      <c r="Z402" s="33">
        <f t="shared" si="42"/>
        <v>0</v>
      </c>
      <c r="AA402" s="34">
        <v>0</v>
      </c>
    </row>
    <row r="403" spans="1:27" ht="25.5">
      <c r="A403" s="37" t="s">
        <v>432</v>
      </c>
      <c r="B403" s="47" t="s">
        <v>150</v>
      </c>
      <c r="C403" s="38" t="s">
        <v>433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f aca="true" t="shared" si="43" ref="T403:T466">M403-E403</f>
        <v>0</v>
      </c>
      <c r="U403" s="33">
        <f aca="true" t="shared" si="44" ref="U403:U466">N403-F403</f>
        <v>0</v>
      </c>
      <c r="V403" s="33">
        <f aca="true" t="shared" si="45" ref="V403:V466">O403-G403</f>
        <v>0</v>
      </c>
      <c r="W403" s="33">
        <f aca="true" t="shared" si="46" ref="W403:W466">P403-H403</f>
        <v>0</v>
      </c>
      <c r="X403" s="33">
        <f aca="true" t="shared" si="47" ref="X403:X466">Q403-I403</f>
        <v>0</v>
      </c>
      <c r="Y403" s="33">
        <f aca="true" t="shared" si="48" ref="Y403:Y466">R403-J403</f>
        <v>0</v>
      </c>
      <c r="Z403" s="33">
        <f aca="true" t="shared" si="49" ref="Z403:Z466">S403-K403</f>
        <v>0</v>
      </c>
      <c r="AA403" s="34">
        <v>0</v>
      </c>
    </row>
    <row r="404" spans="1:27" ht="13.5">
      <c r="A404" s="30"/>
      <c r="B404" s="40" t="s">
        <v>125</v>
      </c>
      <c r="C404" s="32">
        <v>0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f t="shared" si="43"/>
        <v>0</v>
      </c>
      <c r="U404" s="33">
        <f t="shared" si="44"/>
        <v>0</v>
      </c>
      <c r="V404" s="33">
        <f t="shared" si="45"/>
        <v>0</v>
      </c>
      <c r="W404" s="33">
        <f t="shared" si="46"/>
        <v>0</v>
      </c>
      <c r="X404" s="33">
        <f t="shared" si="47"/>
        <v>0</v>
      </c>
      <c r="Y404" s="33">
        <f t="shared" si="48"/>
        <v>0</v>
      </c>
      <c r="Z404" s="33">
        <f t="shared" si="49"/>
        <v>0</v>
      </c>
      <c r="AA404" s="34">
        <v>0</v>
      </c>
    </row>
    <row r="405" spans="1:27" ht="25.5">
      <c r="A405" s="30"/>
      <c r="B405" s="49" t="s">
        <v>434</v>
      </c>
      <c r="C405" s="50" t="s">
        <v>433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43">
        <v>2020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f t="shared" si="43"/>
        <v>0</v>
      </c>
      <c r="U405" s="33">
        <f t="shared" si="44"/>
        <v>0</v>
      </c>
      <c r="V405" s="33">
        <f t="shared" si="45"/>
        <v>0</v>
      </c>
      <c r="W405" s="33">
        <f t="shared" si="46"/>
        <v>0</v>
      </c>
      <c r="X405" s="33">
        <f t="shared" si="47"/>
        <v>0</v>
      </c>
      <c r="Y405" s="33">
        <f t="shared" si="48"/>
        <v>0</v>
      </c>
      <c r="Z405" s="33">
        <f t="shared" si="49"/>
        <v>0</v>
      </c>
      <c r="AA405" s="34">
        <v>0</v>
      </c>
    </row>
    <row r="406" spans="1:27" ht="25.5">
      <c r="A406" s="37" t="s">
        <v>134</v>
      </c>
      <c r="B406" s="47" t="s">
        <v>135</v>
      </c>
      <c r="C406" s="51" t="s">
        <v>28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15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3</v>
      </c>
      <c r="T406" s="33">
        <f t="shared" si="43"/>
        <v>0</v>
      </c>
      <c r="U406" s="33">
        <f t="shared" si="44"/>
        <v>0</v>
      </c>
      <c r="V406" s="33">
        <f t="shared" si="45"/>
        <v>0</v>
      </c>
      <c r="W406" s="33">
        <f t="shared" si="46"/>
        <v>0</v>
      </c>
      <c r="X406" s="33">
        <f t="shared" si="47"/>
        <v>0</v>
      </c>
      <c r="Y406" s="33">
        <f t="shared" si="48"/>
        <v>0</v>
      </c>
      <c r="Z406" s="33">
        <f t="shared" si="49"/>
        <v>-12</v>
      </c>
      <c r="AA406" s="34"/>
    </row>
    <row r="407" spans="1:27" ht="25.5">
      <c r="A407" s="37" t="s">
        <v>435</v>
      </c>
      <c r="B407" s="48" t="s">
        <v>436</v>
      </c>
      <c r="C407" s="52" t="s">
        <v>437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43">
        <v>2020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f t="shared" si="43"/>
        <v>0</v>
      </c>
      <c r="U407" s="33">
        <f t="shared" si="44"/>
        <v>0</v>
      </c>
      <c r="V407" s="33">
        <f t="shared" si="45"/>
        <v>0</v>
      </c>
      <c r="W407" s="33">
        <f t="shared" si="46"/>
        <v>0</v>
      </c>
      <c r="X407" s="33">
        <f t="shared" si="47"/>
        <v>0</v>
      </c>
      <c r="Y407" s="33">
        <f t="shared" si="48"/>
        <v>0</v>
      </c>
      <c r="Z407" s="33">
        <f t="shared" si="49"/>
        <v>0</v>
      </c>
      <c r="AA407" s="34">
        <v>0</v>
      </c>
    </row>
    <row r="408" spans="1:27" ht="25.5">
      <c r="A408" s="37" t="s">
        <v>438</v>
      </c>
      <c r="B408" s="48" t="s">
        <v>439</v>
      </c>
      <c r="C408" s="39" t="s">
        <v>440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f t="shared" si="43"/>
        <v>0</v>
      </c>
      <c r="U408" s="33">
        <f t="shared" si="44"/>
        <v>0</v>
      </c>
      <c r="V408" s="33">
        <f t="shared" si="45"/>
        <v>0</v>
      </c>
      <c r="W408" s="33">
        <f t="shared" si="46"/>
        <v>0</v>
      </c>
      <c r="X408" s="33">
        <f t="shared" si="47"/>
        <v>0</v>
      </c>
      <c r="Y408" s="33">
        <f t="shared" si="48"/>
        <v>0</v>
      </c>
      <c r="Z408" s="33">
        <f t="shared" si="49"/>
        <v>0</v>
      </c>
      <c r="AA408" s="34" t="s">
        <v>524</v>
      </c>
    </row>
    <row r="409" spans="1:27" ht="25.5">
      <c r="A409" s="37" t="s">
        <v>441</v>
      </c>
      <c r="B409" s="53" t="s">
        <v>136</v>
      </c>
      <c r="C409" s="39" t="s">
        <v>442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15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3</v>
      </c>
      <c r="T409" s="33">
        <f t="shared" si="43"/>
        <v>0</v>
      </c>
      <c r="U409" s="33">
        <f t="shared" si="44"/>
        <v>0</v>
      </c>
      <c r="V409" s="33">
        <f t="shared" si="45"/>
        <v>0</v>
      </c>
      <c r="W409" s="33">
        <f t="shared" si="46"/>
        <v>0</v>
      </c>
      <c r="X409" s="33">
        <f t="shared" si="47"/>
        <v>0</v>
      </c>
      <c r="Y409" s="33">
        <f t="shared" si="48"/>
        <v>0</v>
      </c>
      <c r="Z409" s="33">
        <f t="shared" si="49"/>
        <v>-12</v>
      </c>
      <c r="AA409" s="34">
        <v>0</v>
      </c>
    </row>
    <row r="410" spans="1:27" ht="25.5">
      <c r="A410" s="30"/>
      <c r="B410" s="49" t="s">
        <v>443</v>
      </c>
      <c r="C410" s="50" t="s">
        <v>442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1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f t="shared" si="43"/>
        <v>0</v>
      </c>
      <c r="U410" s="33">
        <f t="shared" si="44"/>
        <v>0</v>
      </c>
      <c r="V410" s="33">
        <f t="shared" si="45"/>
        <v>0</v>
      </c>
      <c r="W410" s="33">
        <f t="shared" si="46"/>
        <v>0</v>
      </c>
      <c r="X410" s="33">
        <f t="shared" si="47"/>
        <v>0</v>
      </c>
      <c r="Y410" s="33">
        <f t="shared" si="48"/>
        <v>0</v>
      </c>
      <c r="Z410" s="33">
        <f t="shared" si="49"/>
        <v>-1</v>
      </c>
      <c r="AA410" s="34" t="s">
        <v>153</v>
      </c>
    </row>
    <row r="411" spans="1:27" ht="12.75">
      <c r="A411" s="30"/>
      <c r="B411" s="49" t="s">
        <v>444</v>
      </c>
      <c r="C411" s="50" t="s">
        <v>442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1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f t="shared" si="43"/>
        <v>0</v>
      </c>
      <c r="U411" s="33">
        <f t="shared" si="44"/>
        <v>0</v>
      </c>
      <c r="V411" s="33">
        <f t="shared" si="45"/>
        <v>0</v>
      </c>
      <c r="W411" s="33">
        <f t="shared" si="46"/>
        <v>0</v>
      </c>
      <c r="X411" s="33">
        <f t="shared" si="47"/>
        <v>0</v>
      </c>
      <c r="Y411" s="33">
        <f t="shared" si="48"/>
        <v>0</v>
      </c>
      <c r="Z411" s="33">
        <f t="shared" si="49"/>
        <v>-1</v>
      </c>
      <c r="AA411" s="34" t="s">
        <v>153</v>
      </c>
    </row>
    <row r="412" spans="1:27" ht="12.75">
      <c r="A412" s="30"/>
      <c r="B412" s="45" t="s">
        <v>445</v>
      </c>
      <c r="C412" s="50" t="s">
        <v>442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f t="shared" si="43"/>
        <v>0</v>
      </c>
      <c r="U412" s="33">
        <f t="shared" si="44"/>
        <v>0</v>
      </c>
      <c r="V412" s="33">
        <f t="shared" si="45"/>
        <v>0</v>
      </c>
      <c r="W412" s="33">
        <f t="shared" si="46"/>
        <v>0</v>
      </c>
      <c r="X412" s="33">
        <f t="shared" si="47"/>
        <v>0</v>
      </c>
      <c r="Y412" s="33">
        <f t="shared" si="48"/>
        <v>0</v>
      </c>
      <c r="Z412" s="33">
        <f t="shared" si="49"/>
        <v>0</v>
      </c>
      <c r="AA412" s="34" t="s">
        <v>524</v>
      </c>
    </row>
    <row r="413" spans="1:27" ht="25.5">
      <c r="A413" s="30"/>
      <c r="B413" s="45" t="s">
        <v>446</v>
      </c>
      <c r="C413" s="50" t="s">
        <v>442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1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f t="shared" si="43"/>
        <v>0</v>
      </c>
      <c r="U413" s="33">
        <f t="shared" si="44"/>
        <v>0</v>
      </c>
      <c r="V413" s="33">
        <f t="shared" si="45"/>
        <v>0</v>
      </c>
      <c r="W413" s="33">
        <f t="shared" si="46"/>
        <v>0</v>
      </c>
      <c r="X413" s="33">
        <f t="shared" si="47"/>
        <v>0</v>
      </c>
      <c r="Y413" s="33">
        <f t="shared" si="48"/>
        <v>0</v>
      </c>
      <c r="Z413" s="33">
        <f t="shared" si="49"/>
        <v>-1</v>
      </c>
      <c r="AA413" s="34" t="s">
        <v>153</v>
      </c>
    </row>
    <row r="414" spans="1:27" ht="12.75">
      <c r="A414" s="30"/>
      <c r="B414" s="45" t="s">
        <v>447</v>
      </c>
      <c r="C414" s="50" t="s">
        <v>442</v>
      </c>
      <c r="D414" s="33">
        <v>0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1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f t="shared" si="43"/>
        <v>0</v>
      </c>
      <c r="U414" s="33">
        <f t="shared" si="44"/>
        <v>0</v>
      </c>
      <c r="V414" s="33">
        <f t="shared" si="45"/>
        <v>0</v>
      </c>
      <c r="W414" s="33">
        <f t="shared" si="46"/>
        <v>0</v>
      </c>
      <c r="X414" s="33">
        <f t="shared" si="47"/>
        <v>0</v>
      </c>
      <c r="Y414" s="33">
        <f t="shared" si="48"/>
        <v>0</v>
      </c>
      <c r="Z414" s="33">
        <f t="shared" si="49"/>
        <v>-1</v>
      </c>
      <c r="AA414" s="34" t="s">
        <v>153</v>
      </c>
    </row>
    <row r="415" spans="1:27" ht="12.75">
      <c r="A415" s="30"/>
      <c r="B415" s="45" t="s">
        <v>448</v>
      </c>
      <c r="C415" s="50" t="s">
        <v>442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1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f t="shared" si="43"/>
        <v>0</v>
      </c>
      <c r="U415" s="33">
        <f t="shared" si="44"/>
        <v>0</v>
      </c>
      <c r="V415" s="33">
        <f t="shared" si="45"/>
        <v>0</v>
      </c>
      <c r="W415" s="33">
        <f t="shared" si="46"/>
        <v>0</v>
      </c>
      <c r="X415" s="33">
        <f t="shared" si="47"/>
        <v>0</v>
      </c>
      <c r="Y415" s="33">
        <f t="shared" si="48"/>
        <v>0</v>
      </c>
      <c r="Z415" s="33">
        <f t="shared" si="49"/>
        <v>-1</v>
      </c>
      <c r="AA415" s="34" t="s">
        <v>153</v>
      </c>
    </row>
    <row r="416" spans="1:27" ht="12.75">
      <c r="A416" s="30"/>
      <c r="B416" s="45" t="s">
        <v>449</v>
      </c>
      <c r="C416" s="50" t="s">
        <v>442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1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f t="shared" si="43"/>
        <v>0</v>
      </c>
      <c r="U416" s="33">
        <f t="shared" si="44"/>
        <v>0</v>
      </c>
      <c r="V416" s="33">
        <f t="shared" si="45"/>
        <v>0</v>
      </c>
      <c r="W416" s="33">
        <f t="shared" si="46"/>
        <v>0</v>
      </c>
      <c r="X416" s="33">
        <f t="shared" si="47"/>
        <v>0</v>
      </c>
      <c r="Y416" s="33">
        <f t="shared" si="48"/>
        <v>0</v>
      </c>
      <c r="Z416" s="33">
        <f t="shared" si="49"/>
        <v>-1</v>
      </c>
      <c r="AA416" s="34" t="s">
        <v>153</v>
      </c>
    </row>
    <row r="417" spans="1:27" ht="25.5">
      <c r="A417" s="30"/>
      <c r="B417" s="45" t="s">
        <v>450</v>
      </c>
      <c r="C417" s="50" t="s">
        <v>442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1</v>
      </c>
      <c r="L417" s="43">
        <v>2020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1</v>
      </c>
      <c r="T417" s="33">
        <f t="shared" si="43"/>
        <v>0</v>
      </c>
      <c r="U417" s="33">
        <f t="shared" si="44"/>
        <v>0</v>
      </c>
      <c r="V417" s="33">
        <f t="shared" si="45"/>
        <v>0</v>
      </c>
      <c r="W417" s="33">
        <f t="shared" si="46"/>
        <v>0</v>
      </c>
      <c r="X417" s="33">
        <f t="shared" si="47"/>
        <v>0</v>
      </c>
      <c r="Y417" s="33">
        <f t="shared" si="48"/>
        <v>0</v>
      </c>
      <c r="Z417" s="33">
        <f t="shared" si="49"/>
        <v>0</v>
      </c>
      <c r="AA417" s="34"/>
    </row>
    <row r="418" spans="1:27" ht="25.5">
      <c r="A418" s="30"/>
      <c r="B418" s="45" t="s">
        <v>451</v>
      </c>
      <c r="C418" s="50" t="s">
        <v>442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3</v>
      </c>
      <c r="L418" s="43">
        <v>2020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1</v>
      </c>
      <c r="T418" s="33">
        <f t="shared" si="43"/>
        <v>0</v>
      </c>
      <c r="U418" s="33">
        <f t="shared" si="44"/>
        <v>0</v>
      </c>
      <c r="V418" s="33">
        <f t="shared" si="45"/>
        <v>0</v>
      </c>
      <c r="W418" s="33">
        <f t="shared" si="46"/>
        <v>0</v>
      </c>
      <c r="X418" s="33">
        <f t="shared" si="47"/>
        <v>0</v>
      </c>
      <c r="Y418" s="33">
        <f t="shared" si="48"/>
        <v>0</v>
      </c>
      <c r="Z418" s="33">
        <f t="shared" si="49"/>
        <v>-2</v>
      </c>
      <c r="AA418" s="34" t="s">
        <v>549</v>
      </c>
    </row>
    <row r="419" spans="1:27" ht="12.75">
      <c r="A419" s="30"/>
      <c r="B419" s="45" t="s">
        <v>452</v>
      </c>
      <c r="C419" s="50" t="s">
        <v>442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1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f t="shared" si="43"/>
        <v>0</v>
      </c>
      <c r="U419" s="33">
        <f t="shared" si="44"/>
        <v>0</v>
      </c>
      <c r="V419" s="33">
        <f t="shared" si="45"/>
        <v>0</v>
      </c>
      <c r="W419" s="33">
        <f t="shared" si="46"/>
        <v>0</v>
      </c>
      <c r="X419" s="33">
        <f t="shared" si="47"/>
        <v>0</v>
      </c>
      <c r="Y419" s="33">
        <f t="shared" si="48"/>
        <v>0</v>
      </c>
      <c r="Z419" s="33">
        <f t="shared" si="49"/>
        <v>-1</v>
      </c>
      <c r="AA419" s="34" t="s">
        <v>153</v>
      </c>
    </row>
    <row r="420" spans="1:27" ht="12.75">
      <c r="A420" s="30"/>
      <c r="B420" s="45" t="s">
        <v>453</v>
      </c>
      <c r="C420" s="50" t="s">
        <v>442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f t="shared" si="43"/>
        <v>0</v>
      </c>
      <c r="U420" s="33">
        <f t="shared" si="44"/>
        <v>0</v>
      </c>
      <c r="V420" s="33">
        <f t="shared" si="45"/>
        <v>0</v>
      </c>
      <c r="W420" s="33">
        <f t="shared" si="46"/>
        <v>0</v>
      </c>
      <c r="X420" s="33">
        <f t="shared" si="47"/>
        <v>0</v>
      </c>
      <c r="Y420" s="33">
        <f t="shared" si="48"/>
        <v>0</v>
      </c>
      <c r="Z420" s="33">
        <f t="shared" si="49"/>
        <v>0</v>
      </c>
      <c r="AA420" s="34" t="s">
        <v>524</v>
      </c>
    </row>
    <row r="421" spans="1:27" ht="12.75">
      <c r="A421" s="30"/>
      <c r="B421" s="45" t="s">
        <v>454</v>
      </c>
      <c r="C421" s="50" t="s">
        <v>442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f t="shared" si="43"/>
        <v>0</v>
      </c>
      <c r="U421" s="33">
        <f t="shared" si="44"/>
        <v>0</v>
      </c>
      <c r="V421" s="33">
        <f t="shared" si="45"/>
        <v>0</v>
      </c>
      <c r="W421" s="33">
        <f t="shared" si="46"/>
        <v>0</v>
      </c>
      <c r="X421" s="33">
        <f t="shared" si="47"/>
        <v>0</v>
      </c>
      <c r="Y421" s="33">
        <f t="shared" si="48"/>
        <v>0</v>
      </c>
      <c r="Z421" s="33">
        <f t="shared" si="49"/>
        <v>0</v>
      </c>
      <c r="AA421" s="34" t="s">
        <v>524</v>
      </c>
    </row>
    <row r="422" spans="1:27" ht="25.5">
      <c r="A422" s="30"/>
      <c r="B422" s="45" t="s">
        <v>455</v>
      </c>
      <c r="C422" s="50" t="s">
        <v>442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3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f t="shared" si="43"/>
        <v>0</v>
      </c>
      <c r="U422" s="33">
        <f t="shared" si="44"/>
        <v>0</v>
      </c>
      <c r="V422" s="33">
        <f t="shared" si="45"/>
        <v>0</v>
      </c>
      <c r="W422" s="33">
        <f t="shared" si="46"/>
        <v>0</v>
      </c>
      <c r="X422" s="33">
        <f t="shared" si="47"/>
        <v>0</v>
      </c>
      <c r="Y422" s="33">
        <f t="shared" si="48"/>
        <v>0</v>
      </c>
      <c r="Z422" s="33">
        <f t="shared" si="49"/>
        <v>-3</v>
      </c>
      <c r="AA422" s="34" t="s">
        <v>550</v>
      </c>
    </row>
    <row r="423" spans="1:27" ht="25.5">
      <c r="A423" s="30"/>
      <c r="B423" s="45" t="s">
        <v>151</v>
      </c>
      <c r="C423" s="50" t="s">
        <v>442</v>
      </c>
      <c r="D423" s="33">
        <v>0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1</v>
      </c>
      <c r="L423" s="43">
        <v>2020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1</v>
      </c>
      <c r="T423" s="33">
        <f t="shared" si="43"/>
        <v>0</v>
      </c>
      <c r="U423" s="33">
        <f t="shared" si="44"/>
        <v>0</v>
      </c>
      <c r="V423" s="33">
        <f t="shared" si="45"/>
        <v>0</v>
      </c>
      <c r="W423" s="33">
        <f t="shared" si="46"/>
        <v>0</v>
      </c>
      <c r="X423" s="33">
        <f t="shared" si="47"/>
        <v>0</v>
      </c>
      <c r="Y423" s="33">
        <f t="shared" si="48"/>
        <v>0</v>
      </c>
      <c r="Z423" s="33">
        <f t="shared" si="49"/>
        <v>0</v>
      </c>
      <c r="AA423" s="34" t="s">
        <v>551</v>
      </c>
    </row>
    <row r="424" spans="1:27" ht="51">
      <c r="A424" s="30" t="s">
        <v>137</v>
      </c>
      <c r="B424" s="47" t="s">
        <v>138</v>
      </c>
      <c r="C424" s="32">
        <v>0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f t="shared" si="43"/>
        <v>0</v>
      </c>
      <c r="U424" s="33">
        <f t="shared" si="44"/>
        <v>0</v>
      </c>
      <c r="V424" s="33">
        <f t="shared" si="45"/>
        <v>0</v>
      </c>
      <c r="W424" s="33">
        <f t="shared" si="46"/>
        <v>0</v>
      </c>
      <c r="X424" s="33">
        <f t="shared" si="47"/>
        <v>0</v>
      </c>
      <c r="Y424" s="33">
        <f t="shared" si="48"/>
        <v>0</v>
      </c>
      <c r="Z424" s="33">
        <f t="shared" si="49"/>
        <v>0</v>
      </c>
      <c r="AA424" s="34">
        <v>0</v>
      </c>
    </row>
    <row r="425" spans="1:27" ht="38.25">
      <c r="A425" s="30" t="s">
        <v>139</v>
      </c>
      <c r="B425" s="47" t="s">
        <v>140</v>
      </c>
      <c r="C425" s="32">
        <v>0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f t="shared" si="43"/>
        <v>0</v>
      </c>
      <c r="U425" s="33">
        <f t="shared" si="44"/>
        <v>0</v>
      </c>
      <c r="V425" s="33">
        <f t="shared" si="45"/>
        <v>0</v>
      </c>
      <c r="W425" s="33">
        <f t="shared" si="46"/>
        <v>0</v>
      </c>
      <c r="X425" s="33">
        <f t="shared" si="47"/>
        <v>0</v>
      </c>
      <c r="Y425" s="33">
        <f t="shared" si="48"/>
        <v>0</v>
      </c>
      <c r="Z425" s="33">
        <f t="shared" si="49"/>
        <v>0</v>
      </c>
      <c r="AA425" s="34">
        <v>0</v>
      </c>
    </row>
    <row r="426" spans="1:27" ht="38.25">
      <c r="A426" s="30" t="s">
        <v>141</v>
      </c>
      <c r="B426" s="47" t="s">
        <v>142</v>
      </c>
      <c r="C426" s="32">
        <v>0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f t="shared" si="43"/>
        <v>0</v>
      </c>
      <c r="U426" s="33">
        <f t="shared" si="44"/>
        <v>0</v>
      </c>
      <c r="V426" s="33">
        <f t="shared" si="45"/>
        <v>0</v>
      </c>
      <c r="W426" s="33">
        <f t="shared" si="46"/>
        <v>0</v>
      </c>
      <c r="X426" s="33">
        <f t="shared" si="47"/>
        <v>0</v>
      </c>
      <c r="Y426" s="33">
        <f t="shared" si="48"/>
        <v>0</v>
      </c>
      <c r="Z426" s="33">
        <f t="shared" si="49"/>
        <v>0</v>
      </c>
      <c r="AA426" s="34">
        <v>0</v>
      </c>
    </row>
    <row r="427" spans="1:27" ht="25.5">
      <c r="A427" s="37" t="s">
        <v>143</v>
      </c>
      <c r="B427" s="47" t="s">
        <v>144</v>
      </c>
      <c r="C427" s="38" t="s">
        <v>28</v>
      </c>
      <c r="D427" s="33">
        <v>0</v>
      </c>
      <c r="E427" s="33">
        <v>2.72</v>
      </c>
      <c r="F427" s="33">
        <v>0</v>
      </c>
      <c r="G427" s="33">
        <f>G428</f>
        <v>4.342</v>
      </c>
      <c r="H427" s="33">
        <f>H428</f>
        <v>0</v>
      </c>
      <c r="I427" s="33">
        <f>I428</f>
        <v>4.04</v>
      </c>
      <c r="J427" s="33">
        <f>J428</f>
        <v>0</v>
      </c>
      <c r="K427" s="33">
        <v>81</v>
      </c>
      <c r="L427" s="33">
        <v>0</v>
      </c>
      <c r="M427" s="33">
        <v>2</v>
      </c>
      <c r="N427" s="33">
        <v>0</v>
      </c>
      <c r="O427" s="33">
        <f>O428</f>
        <v>0.392</v>
      </c>
      <c r="P427" s="33">
        <f>P428</f>
        <v>0</v>
      </c>
      <c r="Q427" s="33">
        <f>Q428</f>
        <v>1.646</v>
      </c>
      <c r="R427" s="33">
        <f>R428</f>
        <v>0</v>
      </c>
      <c r="S427" s="33">
        <v>46</v>
      </c>
      <c r="T427" s="33">
        <f t="shared" si="43"/>
        <v>-0.7200000000000002</v>
      </c>
      <c r="U427" s="33">
        <f t="shared" si="44"/>
        <v>0</v>
      </c>
      <c r="V427" s="33">
        <f t="shared" si="45"/>
        <v>-3.9499999999999997</v>
      </c>
      <c r="W427" s="33">
        <f t="shared" si="46"/>
        <v>0</v>
      </c>
      <c r="X427" s="33">
        <f t="shared" si="47"/>
        <v>-2.394</v>
      </c>
      <c r="Y427" s="33">
        <f t="shared" si="48"/>
        <v>0</v>
      </c>
      <c r="Z427" s="33">
        <f t="shared" si="49"/>
        <v>-35</v>
      </c>
      <c r="AA427" s="34">
        <v>0</v>
      </c>
    </row>
    <row r="428" spans="1:27" ht="51">
      <c r="A428" s="37" t="s">
        <v>456</v>
      </c>
      <c r="B428" s="48" t="s">
        <v>145</v>
      </c>
      <c r="C428" s="39" t="s">
        <v>457</v>
      </c>
      <c r="D428" s="33">
        <v>0</v>
      </c>
      <c r="E428" s="33">
        <v>2.72</v>
      </c>
      <c r="F428" s="33">
        <v>0</v>
      </c>
      <c r="G428" s="33">
        <f>SUM(G430:G466)</f>
        <v>4.342</v>
      </c>
      <c r="H428" s="33">
        <f>SUM(H430:H466)</f>
        <v>0</v>
      </c>
      <c r="I428" s="33">
        <f>SUM(I430:I466)</f>
        <v>4.04</v>
      </c>
      <c r="J428" s="33">
        <f>SUM(J430:J466)</f>
        <v>0</v>
      </c>
      <c r="K428" s="33">
        <v>0</v>
      </c>
      <c r="L428" s="33">
        <v>0</v>
      </c>
      <c r="M428" s="33">
        <v>2</v>
      </c>
      <c r="N428" s="33">
        <v>0</v>
      </c>
      <c r="O428" s="33">
        <f>SUM(O430:O466)</f>
        <v>0.392</v>
      </c>
      <c r="P428" s="33">
        <f>SUM(P430:P466)</f>
        <v>0</v>
      </c>
      <c r="Q428" s="33">
        <f>SUM(Q430:Q466)</f>
        <v>1.646</v>
      </c>
      <c r="R428" s="33">
        <f>SUM(R430:R466)</f>
        <v>0</v>
      </c>
      <c r="S428" s="33">
        <v>0</v>
      </c>
      <c r="T428" s="33">
        <f t="shared" si="43"/>
        <v>-0.7200000000000002</v>
      </c>
      <c r="U428" s="33">
        <f t="shared" si="44"/>
        <v>0</v>
      </c>
      <c r="V428" s="33">
        <f t="shared" si="45"/>
        <v>-3.9499999999999997</v>
      </c>
      <c r="W428" s="33">
        <f t="shared" si="46"/>
        <v>0</v>
      </c>
      <c r="X428" s="33">
        <f t="shared" si="47"/>
        <v>-2.394</v>
      </c>
      <c r="Y428" s="33">
        <f t="shared" si="48"/>
        <v>0</v>
      </c>
      <c r="Z428" s="33">
        <f t="shared" si="49"/>
        <v>0</v>
      </c>
      <c r="AA428" s="34">
        <v>0</v>
      </c>
    </row>
    <row r="429" spans="1:27" ht="13.5">
      <c r="A429" s="30"/>
      <c r="B429" s="40" t="s">
        <v>125</v>
      </c>
      <c r="C429" s="41">
        <v>0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f t="shared" si="43"/>
        <v>0</v>
      </c>
      <c r="U429" s="33">
        <f t="shared" si="44"/>
        <v>0</v>
      </c>
      <c r="V429" s="33">
        <f t="shared" si="45"/>
        <v>0</v>
      </c>
      <c r="W429" s="33">
        <f t="shared" si="46"/>
        <v>0</v>
      </c>
      <c r="X429" s="33">
        <f t="shared" si="47"/>
        <v>0</v>
      </c>
      <c r="Y429" s="33">
        <f t="shared" si="48"/>
        <v>0</v>
      </c>
      <c r="Z429" s="33">
        <f t="shared" si="49"/>
        <v>0</v>
      </c>
      <c r="AA429" s="34">
        <v>0</v>
      </c>
    </row>
    <row r="430" spans="1:27" ht="25.5">
      <c r="A430" s="30"/>
      <c r="B430" s="54" t="s">
        <v>458</v>
      </c>
      <c r="C430" s="41" t="s">
        <v>457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0.41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f t="shared" si="43"/>
        <v>0</v>
      </c>
      <c r="U430" s="33">
        <f t="shared" si="44"/>
        <v>0</v>
      </c>
      <c r="V430" s="33">
        <f t="shared" si="45"/>
        <v>0</v>
      </c>
      <c r="W430" s="33">
        <f t="shared" si="46"/>
        <v>0</v>
      </c>
      <c r="X430" s="33">
        <f t="shared" si="47"/>
        <v>-0.41</v>
      </c>
      <c r="Y430" s="33">
        <f t="shared" si="48"/>
        <v>0</v>
      </c>
      <c r="Z430" s="33">
        <f t="shared" si="49"/>
        <v>0</v>
      </c>
      <c r="AA430" s="34" t="s">
        <v>526</v>
      </c>
    </row>
    <row r="431" spans="1:27" ht="63.75">
      <c r="A431" s="30"/>
      <c r="B431" s="54" t="s">
        <v>459</v>
      </c>
      <c r="C431" s="41" t="s">
        <v>457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0.06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f t="shared" si="43"/>
        <v>0</v>
      </c>
      <c r="U431" s="33">
        <f t="shared" si="44"/>
        <v>0</v>
      </c>
      <c r="V431" s="33">
        <f t="shared" si="45"/>
        <v>0</v>
      </c>
      <c r="W431" s="33">
        <f t="shared" si="46"/>
        <v>0</v>
      </c>
      <c r="X431" s="33">
        <f t="shared" si="47"/>
        <v>-0.06</v>
      </c>
      <c r="Y431" s="33">
        <f t="shared" si="48"/>
        <v>0</v>
      </c>
      <c r="Z431" s="33">
        <f t="shared" si="49"/>
        <v>0</v>
      </c>
      <c r="AA431" s="34" t="s">
        <v>552</v>
      </c>
    </row>
    <row r="432" spans="1:27" ht="63.75">
      <c r="A432" s="30"/>
      <c r="B432" s="54" t="s">
        <v>460</v>
      </c>
      <c r="C432" s="41" t="s">
        <v>457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0.06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f t="shared" si="43"/>
        <v>0</v>
      </c>
      <c r="U432" s="33">
        <f t="shared" si="44"/>
        <v>0</v>
      </c>
      <c r="V432" s="33">
        <f t="shared" si="45"/>
        <v>0</v>
      </c>
      <c r="W432" s="33">
        <f t="shared" si="46"/>
        <v>0</v>
      </c>
      <c r="X432" s="33">
        <f t="shared" si="47"/>
        <v>-0.06</v>
      </c>
      <c r="Y432" s="33">
        <f t="shared" si="48"/>
        <v>0</v>
      </c>
      <c r="Z432" s="33">
        <f t="shared" si="49"/>
        <v>0</v>
      </c>
      <c r="AA432" s="34" t="s">
        <v>552</v>
      </c>
    </row>
    <row r="433" spans="1:27" ht="63.75">
      <c r="A433" s="30"/>
      <c r="B433" s="54" t="s">
        <v>461</v>
      </c>
      <c r="C433" s="41" t="s">
        <v>457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0.06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f t="shared" si="43"/>
        <v>0</v>
      </c>
      <c r="U433" s="33">
        <f t="shared" si="44"/>
        <v>0</v>
      </c>
      <c r="V433" s="33">
        <f t="shared" si="45"/>
        <v>0</v>
      </c>
      <c r="W433" s="33">
        <f t="shared" si="46"/>
        <v>0</v>
      </c>
      <c r="X433" s="33">
        <f t="shared" si="47"/>
        <v>-0.06</v>
      </c>
      <c r="Y433" s="33">
        <f t="shared" si="48"/>
        <v>0</v>
      </c>
      <c r="Z433" s="33">
        <f t="shared" si="49"/>
        <v>0</v>
      </c>
      <c r="AA433" s="34" t="s">
        <v>552</v>
      </c>
    </row>
    <row r="434" spans="1:27" ht="63.75">
      <c r="A434" s="30"/>
      <c r="B434" s="54" t="s">
        <v>462</v>
      </c>
      <c r="C434" s="41" t="s">
        <v>457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0.06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f t="shared" si="43"/>
        <v>0</v>
      </c>
      <c r="U434" s="33">
        <f t="shared" si="44"/>
        <v>0</v>
      </c>
      <c r="V434" s="33">
        <f t="shared" si="45"/>
        <v>0</v>
      </c>
      <c r="W434" s="33">
        <f t="shared" si="46"/>
        <v>0</v>
      </c>
      <c r="X434" s="33">
        <f t="shared" si="47"/>
        <v>-0.06</v>
      </c>
      <c r="Y434" s="33">
        <f t="shared" si="48"/>
        <v>0</v>
      </c>
      <c r="Z434" s="33">
        <f t="shared" si="49"/>
        <v>0</v>
      </c>
      <c r="AA434" s="34" t="s">
        <v>552</v>
      </c>
    </row>
    <row r="435" spans="1:27" ht="63.75">
      <c r="A435" s="30"/>
      <c r="B435" s="54" t="s">
        <v>463</v>
      </c>
      <c r="C435" s="41" t="s">
        <v>457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0.02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f t="shared" si="43"/>
        <v>0</v>
      </c>
      <c r="U435" s="33">
        <f t="shared" si="44"/>
        <v>0</v>
      </c>
      <c r="V435" s="33">
        <f t="shared" si="45"/>
        <v>0</v>
      </c>
      <c r="W435" s="33">
        <f t="shared" si="46"/>
        <v>0</v>
      </c>
      <c r="X435" s="33">
        <f t="shared" si="47"/>
        <v>-0.02</v>
      </c>
      <c r="Y435" s="33">
        <f t="shared" si="48"/>
        <v>0</v>
      </c>
      <c r="Z435" s="33">
        <f t="shared" si="49"/>
        <v>0</v>
      </c>
      <c r="AA435" s="34" t="s">
        <v>552</v>
      </c>
    </row>
    <row r="436" spans="1:27" ht="63.75">
      <c r="A436" s="30"/>
      <c r="B436" s="54" t="s">
        <v>464</v>
      </c>
      <c r="C436" s="41" t="s">
        <v>457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0.02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f t="shared" si="43"/>
        <v>0</v>
      </c>
      <c r="U436" s="33">
        <f t="shared" si="44"/>
        <v>0</v>
      </c>
      <c r="V436" s="33">
        <f t="shared" si="45"/>
        <v>0</v>
      </c>
      <c r="W436" s="33">
        <f t="shared" si="46"/>
        <v>0</v>
      </c>
      <c r="X436" s="33">
        <f t="shared" si="47"/>
        <v>-0.02</v>
      </c>
      <c r="Y436" s="33">
        <f t="shared" si="48"/>
        <v>0</v>
      </c>
      <c r="Z436" s="33">
        <f t="shared" si="49"/>
        <v>0</v>
      </c>
      <c r="AA436" s="34" t="s">
        <v>552</v>
      </c>
    </row>
    <row r="437" spans="1:27" ht="63.75">
      <c r="A437" s="30"/>
      <c r="B437" s="54" t="s">
        <v>465</v>
      </c>
      <c r="C437" s="41" t="s">
        <v>457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0.1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f t="shared" si="43"/>
        <v>0</v>
      </c>
      <c r="U437" s="33">
        <f t="shared" si="44"/>
        <v>0</v>
      </c>
      <c r="V437" s="33">
        <f t="shared" si="45"/>
        <v>0</v>
      </c>
      <c r="W437" s="33">
        <f t="shared" si="46"/>
        <v>0</v>
      </c>
      <c r="X437" s="33">
        <f t="shared" si="47"/>
        <v>-0.1</v>
      </c>
      <c r="Y437" s="33">
        <f t="shared" si="48"/>
        <v>0</v>
      </c>
      <c r="Z437" s="33">
        <f t="shared" si="49"/>
        <v>0</v>
      </c>
      <c r="AA437" s="34" t="s">
        <v>552</v>
      </c>
    </row>
    <row r="438" spans="1:27" ht="63.75">
      <c r="A438" s="30"/>
      <c r="B438" s="54" t="s">
        <v>466</v>
      </c>
      <c r="C438" s="41" t="s">
        <v>457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0.1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f t="shared" si="43"/>
        <v>0</v>
      </c>
      <c r="U438" s="33">
        <f t="shared" si="44"/>
        <v>0</v>
      </c>
      <c r="V438" s="33">
        <f t="shared" si="45"/>
        <v>0</v>
      </c>
      <c r="W438" s="33">
        <f t="shared" si="46"/>
        <v>0</v>
      </c>
      <c r="X438" s="33">
        <f t="shared" si="47"/>
        <v>-0.1</v>
      </c>
      <c r="Y438" s="33">
        <f t="shared" si="48"/>
        <v>0</v>
      </c>
      <c r="Z438" s="33">
        <f t="shared" si="49"/>
        <v>0</v>
      </c>
      <c r="AA438" s="34" t="s">
        <v>552</v>
      </c>
    </row>
    <row r="439" spans="1:27" ht="63.75">
      <c r="A439" s="30"/>
      <c r="B439" s="54" t="s">
        <v>467</v>
      </c>
      <c r="C439" s="41" t="s">
        <v>457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0.18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f t="shared" si="43"/>
        <v>0</v>
      </c>
      <c r="U439" s="33">
        <f t="shared" si="44"/>
        <v>0</v>
      </c>
      <c r="V439" s="33">
        <f t="shared" si="45"/>
        <v>0</v>
      </c>
      <c r="W439" s="33">
        <f t="shared" si="46"/>
        <v>0</v>
      </c>
      <c r="X439" s="33">
        <f t="shared" si="47"/>
        <v>-0.18</v>
      </c>
      <c r="Y439" s="33">
        <f t="shared" si="48"/>
        <v>0</v>
      </c>
      <c r="Z439" s="33">
        <f t="shared" si="49"/>
        <v>0</v>
      </c>
      <c r="AA439" s="34" t="s">
        <v>552</v>
      </c>
    </row>
    <row r="440" spans="1:27" ht="63.75">
      <c r="A440" s="30"/>
      <c r="B440" s="54" t="s">
        <v>468</v>
      </c>
      <c r="C440" s="41" t="s">
        <v>457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0.18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f t="shared" si="43"/>
        <v>0</v>
      </c>
      <c r="U440" s="33">
        <f t="shared" si="44"/>
        <v>0</v>
      </c>
      <c r="V440" s="33">
        <f t="shared" si="45"/>
        <v>0</v>
      </c>
      <c r="W440" s="33">
        <f t="shared" si="46"/>
        <v>0</v>
      </c>
      <c r="X440" s="33">
        <f t="shared" si="47"/>
        <v>-0.18</v>
      </c>
      <c r="Y440" s="33">
        <f t="shared" si="48"/>
        <v>0</v>
      </c>
      <c r="Z440" s="33">
        <f t="shared" si="49"/>
        <v>0</v>
      </c>
      <c r="AA440" s="34" t="s">
        <v>552</v>
      </c>
    </row>
    <row r="441" spans="1:27" ht="63.75">
      <c r="A441" s="30"/>
      <c r="B441" s="54" t="s">
        <v>469</v>
      </c>
      <c r="C441" s="41" t="s">
        <v>457</v>
      </c>
      <c r="D441" s="33">
        <v>0</v>
      </c>
      <c r="E441" s="33">
        <v>0</v>
      </c>
      <c r="F441" s="33">
        <v>0</v>
      </c>
      <c r="G441" s="33">
        <v>0</v>
      </c>
      <c r="H441" s="33">
        <v>0</v>
      </c>
      <c r="I441" s="33">
        <v>0.2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f t="shared" si="43"/>
        <v>0</v>
      </c>
      <c r="U441" s="33">
        <f t="shared" si="44"/>
        <v>0</v>
      </c>
      <c r="V441" s="33">
        <f t="shared" si="45"/>
        <v>0</v>
      </c>
      <c r="W441" s="33">
        <f t="shared" si="46"/>
        <v>0</v>
      </c>
      <c r="X441" s="33">
        <f t="shared" si="47"/>
        <v>-0.2</v>
      </c>
      <c r="Y441" s="33">
        <f t="shared" si="48"/>
        <v>0</v>
      </c>
      <c r="Z441" s="33">
        <f t="shared" si="49"/>
        <v>0</v>
      </c>
      <c r="AA441" s="34" t="s">
        <v>552</v>
      </c>
    </row>
    <row r="442" spans="1:27" ht="63.75">
      <c r="A442" s="30"/>
      <c r="B442" s="54" t="s">
        <v>470</v>
      </c>
      <c r="C442" s="41" t="s">
        <v>457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0.2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f t="shared" si="43"/>
        <v>0</v>
      </c>
      <c r="U442" s="33">
        <f t="shared" si="44"/>
        <v>0</v>
      </c>
      <c r="V442" s="33">
        <f t="shared" si="45"/>
        <v>0</v>
      </c>
      <c r="W442" s="33">
        <f t="shared" si="46"/>
        <v>0</v>
      </c>
      <c r="X442" s="33">
        <f t="shared" si="47"/>
        <v>-0.2</v>
      </c>
      <c r="Y442" s="33">
        <f t="shared" si="48"/>
        <v>0</v>
      </c>
      <c r="Z442" s="33">
        <f t="shared" si="49"/>
        <v>0</v>
      </c>
      <c r="AA442" s="34" t="s">
        <v>552</v>
      </c>
    </row>
    <row r="443" spans="1:27" ht="63.75">
      <c r="A443" s="30"/>
      <c r="B443" s="54" t="s">
        <v>471</v>
      </c>
      <c r="C443" s="41" t="s">
        <v>457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0.2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f t="shared" si="43"/>
        <v>0</v>
      </c>
      <c r="U443" s="33">
        <f t="shared" si="44"/>
        <v>0</v>
      </c>
      <c r="V443" s="33">
        <f t="shared" si="45"/>
        <v>0</v>
      </c>
      <c r="W443" s="33">
        <f t="shared" si="46"/>
        <v>0</v>
      </c>
      <c r="X443" s="33">
        <f t="shared" si="47"/>
        <v>-0.2</v>
      </c>
      <c r="Y443" s="33">
        <f t="shared" si="48"/>
        <v>0</v>
      </c>
      <c r="Z443" s="33">
        <f t="shared" si="49"/>
        <v>0</v>
      </c>
      <c r="AA443" s="34" t="s">
        <v>552</v>
      </c>
    </row>
    <row r="444" spans="1:27" ht="38.25">
      <c r="A444" s="30"/>
      <c r="B444" s="54" t="s">
        <v>472</v>
      </c>
      <c r="C444" s="41" t="s">
        <v>457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0.07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f t="shared" si="43"/>
        <v>0</v>
      </c>
      <c r="U444" s="33">
        <f t="shared" si="44"/>
        <v>0</v>
      </c>
      <c r="V444" s="33">
        <f t="shared" si="45"/>
        <v>0</v>
      </c>
      <c r="W444" s="33">
        <f t="shared" si="46"/>
        <v>0</v>
      </c>
      <c r="X444" s="33">
        <f t="shared" si="47"/>
        <v>-0.07</v>
      </c>
      <c r="Y444" s="33">
        <f t="shared" si="48"/>
        <v>0</v>
      </c>
      <c r="Z444" s="33">
        <f t="shared" si="49"/>
        <v>0</v>
      </c>
      <c r="AA444" s="34" t="s">
        <v>553</v>
      </c>
    </row>
    <row r="445" spans="1:27" ht="89.25">
      <c r="A445" s="30"/>
      <c r="B445" s="54" t="s">
        <v>473</v>
      </c>
      <c r="C445" s="41" t="s">
        <v>457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f t="shared" si="43"/>
        <v>0</v>
      </c>
      <c r="U445" s="33">
        <f t="shared" si="44"/>
        <v>0</v>
      </c>
      <c r="V445" s="33">
        <f t="shared" si="45"/>
        <v>0</v>
      </c>
      <c r="W445" s="33">
        <f t="shared" si="46"/>
        <v>0</v>
      </c>
      <c r="X445" s="33">
        <f t="shared" si="47"/>
        <v>0</v>
      </c>
      <c r="Y445" s="33">
        <f t="shared" si="48"/>
        <v>0</v>
      </c>
      <c r="Z445" s="33">
        <f t="shared" si="49"/>
        <v>0</v>
      </c>
      <c r="AA445" s="34">
        <v>0</v>
      </c>
    </row>
    <row r="446" spans="1:27" ht="12.75">
      <c r="A446" s="30"/>
      <c r="B446" s="55" t="s">
        <v>474</v>
      </c>
      <c r="C446" s="41" t="s">
        <v>457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1.68</v>
      </c>
      <c r="J446" s="33">
        <v>0</v>
      </c>
      <c r="K446" s="33">
        <v>0</v>
      </c>
      <c r="L446" s="43">
        <v>2020</v>
      </c>
      <c r="M446" s="33">
        <v>0</v>
      </c>
      <c r="N446" s="33">
        <v>0</v>
      </c>
      <c r="O446" s="33">
        <v>0</v>
      </c>
      <c r="P446" s="33">
        <v>0</v>
      </c>
      <c r="Q446" s="33">
        <v>1.646</v>
      </c>
      <c r="R446" s="33">
        <v>0</v>
      </c>
      <c r="S446" s="33">
        <v>0</v>
      </c>
      <c r="T446" s="33">
        <f t="shared" si="43"/>
        <v>0</v>
      </c>
      <c r="U446" s="33">
        <f t="shared" si="44"/>
        <v>0</v>
      </c>
      <c r="V446" s="33">
        <f t="shared" si="45"/>
        <v>0</v>
      </c>
      <c r="W446" s="33">
        <f t="shared" si="46"/>
        <v>0</v>
      </c>
      <c r="X446" s="33">
        <f t="shared" si="47"/>
        <v>-0.03400000000000003</v>
      </c>
      <c r="Y446" s="33">
        <f t="shared" si="48"/>
        <v>0</v>
      </c>
      <c r="Z446" s="33">
        <f t="shared" si="49"/>
        <v>0</v>
      </c>
      <c r="AA446" s="34" t="s">
        <v>147</v>
      </c>
    </row>
    <row r="447" spans="1:27" ht="12.75">
      <c r="A447" s="30"/>
      <c r="B447" s="55" t="s">
        <v>475</v>
      </c>
      <c r="C447" s="41" t="s">
        <v>457</v>
      </c>
      <c r="D447" s="33">
        <v>0</v>
      </c>
      <c r="E447" s="33">
        <v>2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43">
        <v>2020</v>
      </c>
      <c r="M447" s="33">
        <v>2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f t="shared" si="43"/>
        <v>0</v>
      </c>
      <c r="U447" s="33">
        <f t="shared" si="44"/>
        <v>0</v>
      </c>
      <c r="V447" s="33">
        <f t="shared" si="45"/>
        <v>0</v>
      </c>
      <c r="W447" s="33">
        <f t="shared" si="46"/>
        <v>0</v>
      </c>
      <c r="X447" s="33">
        <f t="shared" si="47"/>
        <v>0</v>
      </c>
      <c r="Y447" s="33">
        <f t="shared" si="48"/>
        <v>0</v>
      </c>
      <c r="Z447" s="33">
        <f t="shared" si="49"/>
        <v>0</v>
      </c>
      <c r="AA447" s="34">
        <v>0</v>
      </c>
    </row>
    <row r="448" spans="1:27" ht="13.5">
      <c r="A448" s="30"/>
      <c r="B448" s="40" t="s">
        <v>91</v>
      </c>
      <c r="C448" s="41"/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f t="shared" si="43"/>
        <v>0</v>
      </c>
      <c r="U448" s="33">
        <f t="shared" si="44"/>
        <v>0</v>
      </c>
      <c r="V448" s="33">
        <f t="shared" si="45"/>
        <v>0</v>
      </c>
      <c r="W448" s="33">
        <f t="shared" si="46"/>
        <v>0</v>
      </c>
      <c r="X448" s="33">
        <f t="shared" si="47"/>
        <v>0</v>
      </c>
      <c r="Y448" s="33">
        <f t="shared" si="48"/>
        <v>0</v>
      </c>
      <c r="Z448" s="33">
        <f t="shared" si="49"/>
        <v>0</v>
      </c>
      <c r="AA448" s="34">
        <v>0</v>
      </c>
    </row>
    <row r="449" spans="1:27" ht="76.5">
      <c r="A449" s="30"/>
      <c r="B449" s="56" t="s">
        <v>476</v>
      </c>
      <c r="C449" s="41" t="s">
        <v>457</v>
      </c>
      <c r="D449" s="33">
        <v>0</v>
      </c>
      <c r="E449" s="33">
        <v>0</v>
      </c>
      <c r="F449" s="33">
        <v>0</v>
      </c>
      <c r="G449" s="33">
        <v>0.15</v>
      </c>
      <c r="H449" s="33">
        <v>0</v>
      </c>
      <c r="I449" s="33">
        <v>0</v>
      </c>
      <c r="J449" s="33">
        <v>0</v>
      </c>
      <c r="K449" s="33">
        <v>0</v>
      </c>
      <c r="L449" s="43">
        <v>2020</v>
      </c>
      <c r="M449" s="33">
        <v>0</v>
      </c>
      <c r="N449" s="33">
        <v>0</v>
      </c>
      <c r="O449" s="33">
        <v>0.15</v>
      </c>
      <c r="P449" s="33">
        <v>0</v>
      </c>
      <c r="Q449" s="33">
        <v>0</v>
      </c>
      <c r="R449" s="33">
        <v>0</v>
      </c>
      <c r="S449" s="33">
        <v>0</v>
      </c>
      <c r="T449" s="33">
        <f t="shared" si="43"/>
        <v>0</v>
      </c>
      <c r="U449" s="33">
        <f t="shared" si="44"/>
        <v>0</v>
      </c>
      <c r="V449" s="33">
        <f t="shared" si="45"/>
        <v>0</v>
      </c>
      <c r="W449" s="33">
        <f t="shared" si="46"/>
        <v>0</v>
      </c>
      <c r="X449" s="33">
        <f t="shared" si="47"/>
        <v>0</v>
      </c>
      <c r="Y449" s="33">
        <f t="shared" si="48"/>
        <v>0</v>
      </c>
      <c r="Z449" s="33">
        <f t="shared" si="49"/>
        <v>0</v>
      </c>
      <c r="AA449" s="34">
        <v>0</v>
      </c>
    </row>
    <row r="450" spans="1:27" ht="76.5">
      <c r="A450" s="30"/>
      <c r="B450" s="56" t="s">
        <v>477</v>
      </c>
      <c r="C450" s="41" t="s">
        <v>457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f t="shared" si="43"/>
        <v>0</v>
      </c>
      <c r="U450" s="33">
        <f t="shared" si="44"/>
        <v>0</v>
      </c>
      <c r="V450" s="33">
        <f t="shared" si="45"/>
        <v>0</v>
      </c>
      <c r="W450" s="33">
        <f t="shared" si="46"/>
        <v>0</v>
      </c>
      <c r="X450" s="33">
        <f t="shared" si="47"/>
        <v>0</v>
      </c>
      <c r="Y450" s="33">
        <f t="shared" si="48"/>
        <v>0</v>
      </c>
      <c r="Z450" s="33">
        <f t="shared" si="49"/>
        <v>0</v>
      </c>
      <c r="AA450" s="34" t="s">
        <v>526</v>
      </c>
    </row>
    <row r="451" spans="1:27" ht="12.75">
      <c r="A451" s="30"/>
      <c r="B451" s="55" t="s">
        <v>478</v>
      </c>
      <c r="C451" s="41" t="s">
        <v>457</v>
      </c>
      <c r="D451" s="33">
        <v>0</v>
      </c>
      <c r="E451" s="33">
        <v>0</v>
      </c>
      <c r="F451" s="33">
        <v>0</v>
      </c>
      <c r="G451" s="33">
        <v>0.7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f t="shared" si="43"/>
        <v>0</v>
      </c>
      <c r="U451" s="33">
        <f t="shared" si="44"/>
        <v>0</v>
      </c>
      <c r="V451" s="33">
        <f t="shared" si="45"/>
        <v>-0.7</v>
      </c>
      <c r="W451" s="33">
        <f t="shared" si="46"/>
        <v>0</v>
      </c>
      <c r="X451" s="33">
        <f t="shared" si="47"/>
        <v>0</v>
      </c>
      <c r="Y451" s="33">
        <f t="shared" si="48"/>
        <v>0</v>
      </c>
      <c r="Z451" s="33">
        <f t="shared" si="49"/>
        <v>0</v>
      </c>
      <c r="AA451" s="34"/>
    </row>
    <row r="452" spans="1:27" ht="12.75">
      <c r="A452" s="30"/>
      <c r="B452" s="55" t="s">
        <v>479</v>
      </c>
      <c r="C452" s="41" t="s">
        <v>457</v>
      </c>
      <c r="D452" s="33">
        <v>0</v>
      </c>
      <c r="E452" s="33">
        <v>0.4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f t="shared" si="43"/>
        <v>-0.4</v>
      </c>
      <c r="U452" s="33">
        <f t="shared" si="44"/>
        <v>0</v>
      </c>
      <c r="V452" s="33">
        <f t="shared" si="45"/>
        <v>0</v>
      </c>
      <c r="W452" s="33">
        <f t="shared" si="46"/>
        <v>0</v>
      </c>
      <c r="X452" s="33">
        <f t="shared" si="47"/>
        <v>0</v>
      </c>
      <c r="Y452" s="33">
        <f t="shared" si="48"/>
        <v>0</v>
      </c>
      <c r="Z452" s="33">
        <f t="shared" si="49"/>
        <v>0</v>
      </c>
      <c r="AA452" s="34"/>
    </row>
    <row r="453" spans="1:27" ht="13.5">
      <c r="A453" s="30"/>
      <c r="B453" s="40" t="s">
        <v>92</v>
      </c>
      <c r="C453" s="41"/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f t="shared" si="43"/>
        <v>0</v>
      </c>
      <c r="U453" s="33">
        <f t="shared" si="44"/>
        <v>0</v>
      </c>
      <c r="V453" s="33">
        <f t="shared" si="45"/>
        <v>0</v>
      </c>
      <c r="W453" s="33">
        <f t="shared" si="46"/>
        <v>0</v>
      </c>
      <c r="X453" s="33">
        <f t="shared" si="47"/>
        <v>0</v>
      </c>
      <c r="Y453" s="33">
        <f t="shared" si="48"/>
        <v>0</v>
      </c>
      <c r="Z453" s="33">
        <f t="shared" si="49"/>
        <v>0</v>
      </c>
      <c r="AA453" s="34"/>
    </row>
    <row r="454" spans="1:27" ht="25.5">
      <c r="A454" s="30"/>
      <c r="B454" s="56" t="s">
        <v>480</v>
      </c>
      <c r="C454" s="41" t="s">
        <v>457</v>
      </c>
      <c r="D454" s="33">
        <v>0</v>
      </c>
      <c r="E454" s="33">
        <v>0</v>
      </c>
      <c r="F454" s="33">
        <v>0</v>
      </c>
      <c r="G454" s="33">
        <v>1.95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f t="shared" si="43"/>
        <v>0</v>
      </c>
      <c r="U454" s="33">
        <f t="shared" si="44"/>
        <v>0</v>
      </c>
      <c r="V454" s="33">
        <f t="shared" si="45"/>
        <v>-1.95</v>
      </c>
      <c r="W454" s="33">
        <f t="shared" si="46"/>
        <v>0</v>
      </c>
      <c r="X454" s="33">
        <f t="shared" si="47"/>
        <v>0</v>
      </c>
      <c r="Y454" s="33">
        <f t="shared" si="48"/>
        <v>0</v>
      </c>
      <c r="Z454" s="33">
        <f t="shared" si="49"/>
        <v>0</v>
      </c>
      <c r="AA454" s="34" t="s">
        <v>554</v>
      </c>
    </row>
    <row r="455" spans="1:27" ht="63.75">
      <c r="A455" s="30"/>
      <c r="B455" s="56" t="s">
        <v>481</v>
      </c>
      <c r="C455" s="41" t="s">
        <v>457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0.24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f t="shared" si="43"/>
        <v>0</v>
      </c>
      <c r="U455" s="33">
        <f t="shared" si="44"/>
        <v>0</v>
      </c>
      <c r="V455" s="33">
        <f t="shared" si="45"/>
        <v>0</v>
      </c>
      <c r="W455" s="33">
        <f t="shared" si="46"/>
        <v>0</v>
      </c>
      <c r="X455" s="33">
        <f t="shared" si="47"/>
        <v>-0.24</v>
      </c>
      <c r="Y455" s="33">
        <f t="shared" si="48"/>
        <v>0</v>
      </c>
      <c r="Z455" s="33">
        <f t="shared" si="49"/>
        <v>0</v>
      </c>
      <c r="AA455" s="34" t="s">
        <v>555</v>
      </c>
    </row>
    <row r="456" spans="1:27" ht="38.25">
      <c r="A456" s="30"/>
      <c r="B456" s="56" t="s">
        <v>482</v>
      </c>
      <c r="C456" s="41" t="s">
        <v>457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0.2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f t="shared" si="43"/>
        <v>0</v>
      </c>
      <c r="U456" s="33">
        <f t="shared" si="44"/>
        <v>0</v>
      </c>
      <c r="V456" s="33">
        <f t="shared" si="45"/>
        <v>0</v>
      </c>
      <c r="W456" s="33">
        <f t="shared" si="46"/>
        <v>0</v>
      </c>
      <c r="X456" s="33">
        <f t="shared" si="47"/>
        <v>-0.2</v>
      </c>
      <c r="Y456" s="33">
        <f t="shared" si="48"/>
        <v>0</v>
      </c>
      <c r="Z456" s="33">
        <f t="shared" si="49"/>
        <v>0</v>
      </c>
      <c r="AA456" s="34" t="s">
        <v>555</v>
      </c>
    </row>
    <row r="457" spans="1:27" ht="13.5">
      <c r="A457" s="30"/>
      <c r="B457" s="40" t="s">
        <v>84</v>
      </c>
      <c r="C457" s="41"/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f t="shared" si="43"/>
        <v>0</v>
      </c>
      <c r="U457" s="33">
        <f t="shared" si="44"/>
        <v>0</v>
      </c>
      <c r="V457" s="33">
        <f t="shared" si="45"/>
        <v>0</v>
      </c>
      <c r="W457" s="33">
        <f t="shared" si="46"/>
        <v>0</v>
      </c>
      <c r="X457" s="33">
        <f t="shared" si="47"/>
        <v>0</v>
      </c>
      <c r="Y457" s="33">
        <f t="shared" si="48"/>
        <v>0</v>
      </c>
      <c r="Z457" s="33">
        <f t="shared" si="49"/>
        <v>0</v>
      </c>
      <c r="AA457" s="34"/>
    </row>
    <row r="458" spans="1:27" ht="76.5">
      <c r="A458" s="30"/>
      <c r="B458" s="56" t="s">
        <v>483</v>
      </c>
      <c r="C458" s="41" t="s">
        <v>457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f t="shared" si="43"/>
        <v>0</v>
      </c>
      <c r="U458" s="33">
        <f t="shared" si="44"/>
        <v>0</v>
      </c>
      <c r="V458" s="33">
        <f t="shared" si="45"/>
        <v>0</v>
      </c>
      <c r="W458" s="33">
        <f t="shared" si="46"/>
        <v>0</v>
      </c>
      <c r="X458" s="33">
        <f t="shared" si="47"/>
        <v>0</v>
      </c>
      <c r="Y458" s="33">
        <f t="shared" si="48"/>
        <v>0</v>
      </c>
      <c r="Z458" s="33">
        <f t="shared" si="49"/>
        <v>0</v>
      </c>
      <c r="AA458" s="34" t="s">
        <v>526</v>
      </c>
    </row>
    <row r="459" spans="1:27" ht="12.75">
      <c r="A459" s="30"/>
      <c r="B459" s="55" t="s">
        <v>484</v>
      </c>
      <c r="C459" s="41" t="s">
        <v>457</v>
      </c>
      <c r="D459" s="33">
        <v>0</v>
      </c>
      <c r="E459" s="33">
        <v>0.16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f t="shared" si="43"/>
        <v>-0.16</v>
      </c>
      <c r="U459" s="33">
        <f t="shared" si="44"/>
        <v>0</v>
      </c>
      <c r="V459" s="33">
        <f t="shared" si="45"/>
        <v>0</v>
      </c>
      <c r="W459" s="33">
        <f t="shared" si="46"/>
        <v>0</v>
      </c>
      <c r="X459" s="33">
        <f t="shared" si="47"/>
        <v>0</v>
      </c>
      <c r="Y459" s="33">
        <f t="shared" si="48"/>
        <v>0</v>
      </c>
      <c r="Z459" s="33">
        <f t="shared" si="49"/>
        <v>0</v>
      </c>
      <c r="AA459" s="34"/>
    </row>
    <row r="460" spans="1:27" ht="12.75">
      <c r="A460" s="30"/>
      <c r="B460" s="55" t="s">
        <v>485</v>
      </c>
      <c r="C460" s="41" t="s">
        <v>457</v>
      </c>
      <c r="D460" s="33">
        <v>0</v>
      </c>
      <c r="E460" s="33">
        <v>0</v>
      </c>
      <c r="F460" s="33">
        <v>0</v>
      </c>
      <c r="G460" s="33">
        <v>1.1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f t="shared" si="43"/>
        <v>0</v>
      </c>
      <c r="U460" s="33">
        <f t="shared" si="44"/>
        <v>0</v>
      </c>
      <c r="V460" s="33">
        <f t="shared" si="45"/>
        <v>-1.1</v>
      </c>
      <c r="W460" s="33">
        <f t="shared" si="46"/>
        <v>0</v>
      </c>
      <c r="X460" s="33">
        <f t="shared" si="47"/>
        <v>0</v>
      </c>
      <c r="Y460" s="33">
        <f t="shared" si="48"/>
        <v>0</v>
      </c>
      <c r="Z460" s="33">
        <f t="shared" si="49"/>
        <v>0</v>
      </c>
      <c r="AA460" s="34"/>
    </row>
    <row r="461" spans="1:27" ht="13.5">
      <c r="A461" s="30"/>
      <c r="B461" s="40" t="s">
        <v>86</v>
      </c>
      <c r="C461" s="41"/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f t="shared" si="43"/>
        <v>0</v>
      </c>
      <c r="U461" s="33">
        <f t="shared" si="44"/>
        <v>0</v>
      </c>
      <c r="V461" s="33">
        <f t="shared" si="45"/>
        <v>0</v>
      </c>
      <c r="W461" s="33">
        <f t="shared" si="46"/>
        <v>0</v>
      </c>
      <c r="X461" s="33">
        <f t="shared" si="47"/>
        <v>0</v>
      </c>
      <c r="Y461" s="33">
        <f t="shared" si="48"/>
        <v>0</v>
      </c>
      <c r="Z461" s="33">
        <f t="shared" si="49"/>
        <v>0</v>
      </c>
      <c r="AA461" s="34">
        <v>0</v>
      </c>
    </row>
    <row r="462" spans="1:27" ht="63.75">
      <c r="A462" s="30"/>
      <c r="B462" s="56" t="s">
        <v>486</v>
      </c>
      <c r="C462" s="41" t="s">
        <v>457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f t="shared" si="43"/>
        <v>0</v>
      </c>
      <c r="U462" s="33">
        <f t="shared" si="44"/>
        <v>0</v>
      </c>
      <c r="V462" s="33">
        <f t="shared" si="45"/>
        <v>0</v>
      </c>
      <c r="W462" s="33">
        <f t="shared" si="46"/>
        <v>0</v>
      </c>
      <c r="X462" s="33">
        <f t="shared" si="47"/>
        <v>0</v>
      </c>
      <c r="Y462" s="33">
        <f t="shared" si="48"/>
        <v>0</v>
      </c>
      <c r="Z462" s="33">
        <f t="shared" si="49"/>
        <v>0</v>
      </c>
      <c r="AA462" s="34" t="s">
        <v>526</v>
      </c>
    </row>
    <row r="463" spans="1:27" ht="12.75">
      <c r="A463" s="30"/>
      <c r="B463" s="55" t="s">
        <v>487</v>
      </c>
      <c r="C463" s="41" t="s">
        <v>457</v>
      </c>
      <c r="D463" s="33">
        <v>0</v>
      </c>
      <c r="E463" s="33">
        <v>0.16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f t="shared" si="43"/>
        <v>-0.16</v>
      </c>
      <c r="U463" s="33">
        <f t="shared" si="44"/>
        <v>0</v>
      </c>
      <c r="V463" s="33">
        <f t="shared" si="45"/>
        <v>0</v>
      </c>
      <c r="W463" s="33">
        <f t="shared" si="46"/>
        <v>0</v>
      </c>
      <c r="X463" s="33">
        <f t="shared" si="47"/>
        <v>0</v>
      </c>
      <c r="Y463" s="33">
        <f t="shared" si="48"/>
        <v>0</v>
      </c>
      <c r="Z463" s="33">
        <f t="shared" si="49"/>
        <v>0</v>
      </c>
      <c r="AA463" s="34"/>
    </row>
    <row r="464" spans="1:27" ht="12.75">
      <c r="A464" s="30"/>
      <c r="B464" s="55" t="s">
        <v>488</v>
      </c>
      <c r="C464" s="41" t="s">
        <v>457</v>
      </c>
      <c r="D464" s="33">
        <v>0</v>
      </c>
      <c r="E464" s="33">
        <v>0</v>
      </c>
      <c r="F464" s="33">
        <v>0</v>
      </c>
      <c r="G464" s="33">
        <v>0.2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f t="shared" si="43"/>
        <v>0</v>
      </c>
      <c r="U464" s="33">
        <f t="shared" si="44"/>
        <v>0</v>
      </c>
      <c r="V464" s="33">
        <f t="shared" si="45"/>
        <v>-0.2</v>
      </c>
      <c r="W464" s="33">
        <f t="shared" si="46"/>
        <v>0</v>
      </c>
      <c r="X464" s="33">
        <f t="shared" si="47"/>
        <v>0</v>
      </c>
      <c r="Y464" s="33">
        <f t="shared" si="48"/>
        <v>0</v>
      </c>
      <c r="Z464" s="33">
        <f t="shared" si="49"/>
        <v>0</v>
      </c>
      <c r="AA464" s="34"/>
    </row>
    <row r="465" spans="1:27" ht="63.75">
      <c r="A465" s="30"/>
      <c r="B465" s="56" t="s">
        <v>489</v>
      </c>
      <c r="C465" s="41" t="s">
        <v>457</v>
      </c>
      <c r="D465" s="33">
        <v>0</v>
      </c>
      <c r="E465" s="33">
        <v>0</v>
      </c>
      <c r="F465" s="33">
        <v>0</v>
      </c>
      <c r="G465" s="33">
        <v>0.122</v>
      </c>
      <c r="H465" s="33">
        <v>0</v>
      </c>
      <c r="I465" s="33">
        <v>0</v>
      </c>
      <c r="J465" s="33">
        <v>0</v>
      </c>
      <c r="K465" s="33">
        <v>0</v>
      </c>
      <c r="L465" s="43">
        <v>2020</v>
      </c>
      <c r="M465" s="33">
        <v>0</v>
      </c>
      <c r="N465" s="33">
        <v>0</v>
      </c>
      <c r="O465" s="33">
        <v>0.122</v>
      </c>
      <c r="P465" s="33">
        <v>0</v>
      </c>
      <c r="Q465" s="33">
        <v>0</v>
      </c>
      <c r="R465" s="33">
        <v>0</v>
      </c>
      <c r="S465" s="33">
        <v>0</v>
      </c>
      <c r="T465" s="33">
        <f t="shared" si="43"/>
        <v>0</v>
      </c>
      <c r="U465" s="33">
        <f t="shared" si="44"/>
        <v>0</v>
      </c>
      <c r="V465" s="33">
        <f t="shared" si="45"/>
        <v>0</v>
      </c>
      <c r="W465" s="33">
        <f t="shared" si="46"/>
        <v>0</v>
      </c>
      <c r="X465" s="33">
        <f t="shared" si="47"/>
        <v>0</v>
      </c>
      <c r="Y465" s="33">
        <f t="shared" si="48"/>
        <v>0</v>
      </c>
      <c r="Z465" s="33">
        <f t="shared" si="49"/>
        <v>0</v>
      </c>
      <c r="AA465" s="34" t="s">
        <v>535</v>
      </c>
    </row>
    <row r="466" spans="1:27" ht="63.75">
      <c r="A466" s="30"/>
      <c r="B466" s="56" t="s">
        <v>490</v>
      </c>
      <c r="C466" s="41" t="s">
        <v>457</v>
      </c>
      <c r="D466" s="33">
        <v>0</v>
      </c>
      <c r="E466" s="33">
        <v>0</v>
      </c>
      <c r="F466" s="33">
        <v>0</v>
      </c>
      <c r="G466" s="33">
        <v>0.12</v>
      </c>
      <c r="H466" s="33">
        <v>0</v>
      </c>
      <c r="I466" s="33">
        <v>0</v>
      </c>
      <c r="J466" s="33">
        <v>0</v>
      </c>
      <c r="K466" s="33">
        <v>0</v>
      </c>
      <c r="L466" s="43">
        <v>2020</v>
      </c>
      <c r="M466" s="33">
        <v>0</v>
      </c>
      <c r="N466" s="33">
        <v>0</v>
      </c>
      <c r="O466" s="33">
        <v>0.12</v>
      </c>
      <c r="P466" s="33">
        <v>0</v>
      </c>
      <c r="Q466" s="33">
        <v>0</v>
      </c>
      <c r="R466" s="33">
        <v>0</v>
      </c>
      <c r="S466" s="33">
        <v>0</v>
      </c>
      <c r="T466" s="33">
        <f t="shared" si="43"/>
        <v>0</v>
      </c>
      <c r="U466" s="33">
        <f t="shared" si="44"/>
        <v>0</v>
      </c>
      <c r="V466" s="33">
        <f t="shared" si="45"/>
        <v>0</v>
      </c>
      <c r="W466" s="33">
        <f t="shared" si="46"/>
        <v>0</v>
      </c>
      <c r="X466" s="33">
        <f t="shared" si="47"/>
        <v>0</v>
      </c>
      <c r="Y466" s="33">
        <f t="shared" si="48"/>
        <v>0</v>
      </c>
      <c r="Z466" s="33">
        <f t="shared" si="49"/>
        <v>0</v>
      </c>
      <c r="AA466" s="34"/>
    </row>
    <row r="467" spans="1:27" ht="12.75">
      <c r="A467" s="37" t="s">
        <v>491</v>
      </c>
      <c r="B467" s="57" t="s">
        <v>492</v>
      </c>
      <c r="C467" s="51" t="s">
        <v>28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81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46</v>
      </c>
      <c r="T467" s="33">
        <f aca="true" t="shared" si="50" ref="T467:T503">M467-E467</f>
        <v>0</v>
      </c>
      <c r="U467" s="33">
        <f aca="true" t="shared" si="51" ref="U467:U503">N467-F467</f>
        <v>0</v>
      </c>
      <c r="V467" s="33">
        <f aca="true" t="shared" si="52" ref="V467:V503">O467-G467</f>
        <v>0</v>
      </c>
      <c r="W467" s="33">
        <f aca="true" t="shared" si="53" ref="W467:W503">P467-H467</f>
        <v>0</v>
      </c>
      <c r="X467" s="33">
        <f aca="true" t="shared" si="54" ref="X467:X503">Q467-I467</f>
        <v>0</v>
      </c>
      <c r="Y467" s="33">
        <f aca="true" t="shared" si="55" ref="Y467:Y503">R467-J467</f>
        <v>0</v>
      </c>
      <c r="Z467" s="33">
        <f aca="true" t="shared" si="56" ref="Z467:Z503">S467-K467</f>
        <v>-35</v>
      </c>
      <c r="AA467" s="34">
        <v>0</v>
      </c>
    </row>
    <row r="468" spans="1:27" ht="25.5">
      <c r="A468" s="37" t="s">
        <v>493</v>
      </c>
      <c r="B468" s="58" t="s">
        <v>494</v>
      </c>
      <c r="C468" s="51" t="s">
        <v>495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81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56</v>
      </c>
      <c r="T468" s="33">
        <f t="shared" si="50"/>
        <v>0</v>
      </c>
      <c r="U468" s="33">
        <f t="shared" si="51"/>
        <v>0</v>
      </c>
      <c r="V468" s="33">
        <f t="shared" si="52"/>
        <v>0</v>
      </c>
      <c r="W468" s="33">
        <f t="shared" si="53"/>
        <v>0</v>
      </c>
      <c r="X468" s="33">
        <f t="shared" si="54"/>
        <v>0</v>
      </c>
      <c r="Y468" s="33">
        <f t="shared" si="55"/>
        <v>0</v>
      </c>
      <c r="Z468" s="33">
        <f t="shared" si="56"/>
        <v>-25</v>
      </c>
      <c r="AA468" s="34">
        <v>0</v>
      </c>
    </row>
    <row r="469" spans="1:27" ht="13.5">
      <c r="A469" s="30"/>
      <c r="B469" s="40" t="s">
        <v>125</v>
      </c>
      <c r="C469" s="41"/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f t="shared" si="50"/>
        <v>0</v>
      </c>
      <c r="U469" s="33">
        <f t="shared" si="51"/>
        <v>0</v>
      </c>
      <c r="V469" s="33">
        <f t="shared" si="52"/>
        <v>0</v>
      </c>
      <c r="W469" s="33">
        <f t="shared" si="53"/>
        <v>0</v>
      </c>
      <c r="X469" s="33">
        <f t="shared" si="54"/>
        <v>0</v>
      </c>
      <c r="Y469" s="33">
        <f t="shared" si="55"/>
        <v>0</v>
      </c>
      <c r="Z469" s="33">
        <f t="shared" si="56"/>
        <v>0</v>
      </c>
      <c r="AA469" s="34">
        <v>0</v>
      </c>
    </row>
    <row r="470" spans="1:27" ht="25.5">
      <c r="A470" s="30"/>
      <c r="B470" s="56" t="s">
        <v>496</v>
      </c>
      <c r="C470" s="41" t="s">
        <v>495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5</v>
      </c>
      <c r="L470" s="43">
        <v>2020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5</v>
      </c>
      <c r="T470" s="33">
        <f t="shared" si="50"/>
        <v>0</v>
      </c>
      <c r="U470" s="33">
        <f t="shared" si="51"/>
        <v>0</v>
      </c>
      <c r="V470" s="33">
        <f t="shared" si="52"/>
        <v>0</v>
      </c>
      <c r="W470" s="33">
        <f t="shared" si="53"/>
        <v>0</v>
      </c>
      <c r="X470" s="33">
        <f t="shared" si="54"/>
        <v>0</v>
      </c>
      <c r="Y470" s="33">
        <f t="shared" si="55"/>
        <v>0</v>
      </c>
      <c r="Z470" s="33">
        <f t="shared" si="56"/>
        <v>0</v>
      </c>
      <c r="AA470" s="34"/>
    </row>
    <row r="471" spans="1:27" ht="25.5">
      <c r="A471" s="30"/>
      <c r="B471" s="56" t="s">
        <v>497</v>
      </c>
      <c r="C471" s="41" t="s">
        <v>495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7</v>
      </c>
      <c r="L471" s="43">
        <v>2020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7</v>
      </c>
      <c r="T471" s="33">
        <f t="shared" si="50"/>
        <v>0</v>
      </c>
      <c r="U471" s="33">
        <f t="shared" si="51"/>
        <v>0</v>
      </c>
      <c r="V471" s="33">
        <f t="shared" si="52"/>
        <v>0</v>
      </c>
      <c r="W471" s="33">
        <f t="shared" si="53"/>
        <v>0</v>
      </c>
      <c r="X471" s="33">
        <f t="shared" si="54"/>
        <v>0</v>
      </c>
      <c r="Y471" s="33">
        <f t="shared" si="55"/>
        <v>0</v>
      </c>
      <c r="Z471" s="33">
        <f t="shared" si="56"/>
        <v>0</v>
      </c>
      <c r="AA471" s="34"/>
    </row>
    <row r="472" spans="1:27" ht="25.5">
      <c r="A472" s="30"/>
      <c r="B472" s="56" t="s">
        <v>498</v>
      </c>
      <c r="C472" s="41" t="s">
        <v>495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f t="shared" si="50"/>
        <v>0</v>
      </c>
      <c r="U472" s="33">
        <f t="shared" si="51"/>
        <v>0</v>
      </c>
      <c r="V472" s="33">
        <f t="shared" si="52"/>
        <v>0</v>
      </c>
      <c r="W472" s="33">
        <f t="shared" si="53"/>
        <v>0</v>
      </c>
      <c r="X472" s="33">
        <f t="shared" si="54"/>
        <v>0</v>
      </c>
      <c r="Y472" s="33">
        <f t="shared" si="55"/>
        <v>0</v>
      </c>
      <c r="Z472" s="33">
        <f t="shared" si="56"/>
        <v>0</v>
      </c>
      <c r="AA472" s="34" t="s">
        <v>524</v>
      </c>
    </row>
    <row r="473" spans="1:27" ht="25.5">
      <c r="A473" s="30"/>
      <c r="B473" s="56" t="s">
        <v>499</v>
      </c>
      <c r="C473" s="41" t="s">
        <v>495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5</v>
      </c>
      <c r="L473" s="43">
        <v>2020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5</v>
      </c>
      <c r="T473" s="33">
        <f t="shared" si="50"/>
        <v>0</v>
      </c>
      <c r="U473" s="33">
        <f t="shared" si="51"/>
        <v>0</v>
      </c>
      <c r="V473" s="33">
        <f t="shared" si="52"/>
        <v>0</v>
      </c>
      <c r="W473" s="33">
        <f t="shared" si="53"/>
        <v>0</v>
      </c>
      <c r="X473" s="33">
        <f t="shared" si="54"/>
        <v>0</v>
      </c>
      <c r="Y473" s="33">
        <f t="shared" si="55"/>
        <v>0</v>
      </c>
      <c r="Z473" s="33">
        <f t="shared" si="56"/>
        <v>0</v>
      </c>
      <c r="AA473" s="34" t="s">
        <v>146</v>
      </c>
    </row>
    <row r="474" spans="1:27" ht="25.5">
      <c r="A474" s="30"/>
      <c r="B474" s="56" t="s">
        <v>500</v>
      </c>
      <c r="C474" s="41" t="s">
        <v>495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2</v>
      </c>
      <c r="L474" s="43">
        <v>2020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2</v>
      </c>
      <c r="T474" s="33">
        <f t="shared" si="50"/>
        <v>0</v>
      </c>
      <c r="U474" s="33">
        <f t="shared" si="51"/>
        <v>0</v>
      </c>
      <c r="V474" s="33">
        <f t="shared" si="52"/>
        <v>0</v>
      </c>
      <c r="W474" s="33">
        <f t="shared" si="53"/>
        <v>0</v>
      </c>
      <c r="X474" s="33">
        <f t="shared" si="54"/>
        <v>0</v>
      </c>
      <c r="Y474" s="33">
        <f t="shared" si="55"/>
        <v>0</v>
      </c>
      <c r="Z474" s="33">
        <f t="shared" si="56"/>
        <v>0</v>
      </c>
      <c r="AA474" s="34">
        <v>0</v>
      </c>
    </row>
    <row r="475" spans="1:27" ht="38.25">
      <c r="A475" s="30"/>
      <c r="B475" s="56" t="s">
        <v>501</v>
      </c>
      <c r="C475" s="41" t="s">
        <v>495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8</v>
      </c>
      <c r="L475" s="43">
        <v>2020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8</v>
      </c>
      <c r="T475" s="33">
        <f t="shared" si="50"/>
        <v>0</v>
      </c>
      <c r="U475" s="33">
        <f t="shared" si="51"/>
        <v>0</v>
      </c>
      <c r="V475" s="33">
        <f t="shared" si="52"/>
        <v>0</v>
      </c>
      <c r="W475" s="33">
        <f t="shared" si="53"/>
        <v>0</v>
      </c>
      <c r="X475" s="33">
        <f t="shared" si="54"/>
        <v>0</v>
      </c>
      <c r="Y475" s="33">
        <f t="shared" si="55"/>
        <v>0</v>
      </c>
      <c r="Z475" s="33">
        <f t="shared" si="56"/>
        <v>0</v>
      </c>
      <c r="AA475" s="34"/>
    </row>
    <row r="476" spans="1:27" ht="25.5">
      <c r="A476" s="30"/>
      <c r="B476" s="56" t="s">
        <v>502</v>
      </c>
      <c r="C476" s="41" t="s">
        <v>495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4</v>
      </c>
      <c r="L476" s="43">
        <v>2020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4</v>
      </c>
      <c r="T476" s="33">
        <f t="shared" si="50"/>
        <v>0</v>
      </c>
      <c r="U476" s="33">
        <f t="shared" si="51"/>
        <v>0</v>
      </c>
      <c r="V476" s="33">
        <f t="shared" si="52"/>
        <v>0</v>
      </c>
      <c r="W476" s="33">
        <f t="shared" si="53"/>
        <v>0</v>
      </c>
      <c r="X476" s="33">
        <f t="shared" si="54"/>
        <v>0</v>
      </c>
      <c r="Y476" s="33">
        <f t="shared" si="55"/>
        <v>0</v>
      </c>
      <c r="Z476" s="33">
        <f t="shared" si="56"/>
        <v>0</v>
      </c>
      <c r="AA476" s="34" t="s">
        <v>146</v>
      </c>
    </row>
    <row r="477" spans="1:27" ht="25.5">
      <c r="A477" s="30"/>
      <c r="B477" s="56" t="s">
        <v>503</v>
      </c>
      <c r="C477" s="41" t="s">
        <v>495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3</v>
      </c>
      <c r="L477" s="43">
        <v>2020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3</v>
      </c>
      <c r="T477" s="33">
        <f t="shared" si="50"/>
        <v>0</v>
      </c>
      <c r="U477" s="33">
        <f t="shared" si="51"/>
        <v>0</v>
      </c>
      <c r="V477" s="33">
        <f t="shared" si="52"/>
        <v>0</v>
      </c>
      <c r="W477" s="33">
        <f t="shared" si="53"/>
        <v>0</v>
      </c>
      <c r="X477" s="33">
        <f t="shared" si="54"/>
        <v>0</v>
      </c>
      <c r="Y477" s="33">
        <f t="shared" si="55"/>
        <v>0</v>
      </c>
      <c r="Z477" s="33">
        <f t="shared" si="56"/>
        <v>0</v>
      </c>
      <c r="AA477" s="34" t="s">
        <v>146</v>
      </c>
    </row>
    <row r="478" spans="1:27" ht="12.75">
      <c r="A478" s="30"/>
      <c r="B478" s="56" t="s">
        <v>504</v>
      </c>
      <c r="C478" s="41" t="s">
        <v>495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1</v>
      </c>
      <c r="L478" s="43">
        <v>2020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1</v>
      </c>
      <c r="T478" s="33">
        <f t="shared" si="50"/>
        <v>0</v>
      </c>
      <c r="U478" s="33">
        <f t="shared" si="51"/>
        <v>0</v>
      </c>
      <c r="V478" s="33">
        <f t="shared" si="52"/>
        <v>0</v>
      </c>
      <c r="W478" s="33">
        <f t="shared" si="53"/>
        <v>0</v>
      </c>
      <c r="X478" s="33">
        <f t="shared" si="54"/>
        <v>0</v>
      </c>
      <c r="Y478" s="33">
        <f t="shared" si="55"/>
        <v>0</v>
      </c>
      <c r="Z478" s="33">
        <f t="shared" si="56"/>
        <v>0</v>
      </c>
      <c r="AA478" s="34" t="s">
        <v>146</v>
      </c>
    </row>
    <row r="479" spans="1:27" ht="13.5">
      <c r="A479" s="30"/>
      <c r="B479" s="40" t="s">
        <v>94</v>
      </c>
      <c r="C479" s="41"/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f t="shared" si="50"/>
        <v>0</v>
      </c>
      <c r="U479" s="33">
        <f t="shared" si="51"/>
        <v>0</v>
      </c>
      <c r="V479" s="33">
        <f t="shared" si="52"/>
        <v>0</v>
      </c>
      <c r="W479" s="33">
        <f t="shared" si="53"/>
        <v>0</v>
      </c>
      <c r="X479" s="33">
        <f t="shared" si="54"/>
        <v>0</v>
      </c>
      <c r="Y479" s="33">
        <f t="shared" si="55"/>
        <v>0</v>
      </c>
      <c r="Z479" s="33">
        <f t="shared" si="56"/>
        <v>0</v>
      </c>
      <c r="AA479" s="34">
        <v>0</v>
      </c>
    </row>
    <row r="480" spans="1:27" ht="25.5">
      <c r="A480" s="30"/>
      <c r="B480" s="56" t="s">
        <v>505</v>
      </c>
      <c r="C480" s="41" t="s">
        <v>495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4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f t="shared" si="50"/>
        <v>0</v>
      </c>
      <c r="U480" s="33">
        <f t="shared" si="51"/>
        <v>0</v>
      </c>
      <c r="V480" s="33">
        <f t="shared" si="52"/>
        <v>0</v>
      </c>
      <c r="W480" s="33">
        <f t="shared" si="53"/>
        <v>0</v>
      </c>
      <c r="X480" s="33">
        <f t="shared" si="54"/>
        <v>0</v>
      </c>
      <c r="Y480" s="33">
        <f t="shared" si="55"/>
        <v>0</v>
      </c>
      <c r="Z480" s="33">
        <f t="shared" si="56"/>
        <v>-4</v>
      </c>
      <c r="AA480" s="34" t="s">
        <v>153</v>
      </c>
    </row>
    <row r="481" spans="1:27" ht="13.5">
      <c r="A481" s="30"/>
      <c r="B481" s="40" t="s">
        <v>91</v>
      </c>
      <c r="C481" s="41"/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f t="shared" si="50"/>
        <v>0</v>
      </c>
      <c r="U481" s="33">
        <f t="shared" si="51"/>
        <v>0</v>
      </c>
      <c r="V481" s="33">
        <f t="shared" si="52"/>
        <v>0</v>
      </c>
      <c r="W481" s="33">
        <f t="shared" si="53"/>
        <v>0</v>
      </c>
      <c r="X481" s="33">
        <f t="shared" si="54"/>
        <v>0</v>
      </c>
      <c r="Y481" s="33">
        <f t="shared" si="55"/>
        <v>0</v>
      </c>
      <c r="Z481" s="33">
        <f t="shared" si="56"/>
        <v>0</v>
      </c>
      <c r="AA481" s="34"/>
    </row>
    <row r="482" spans="1:27" ht="25.5">
      <c r="A482" s="30"/>
      <c r="B482" s="56" t="s">
        <v>506</v>
      </c>
      <c r="C482" s="41" t="s">
        <v>495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f t="shared" si="50"/>
        <v>0</v>
      </c>
      <c r="U482" s="33">
        <f t="shared" si="51"/>
        <v>0</v>
      </c>
      <c r="V482" s="33">
        <f t="shared" si="52"/>
        <v>0</v>
      </c>
      <c r="W482" s="33">
        <f t="shared" si="53"/>
        <v>0</v>
      </c>
      <c r="X482" s="33">
        <f t="shared" si="54"/>
        <v>0</v>
      </c>
      <c r="Y482" s="33">
        <f t="shared" si="55"/>
        <v>0</v>
      </c>
      <c r="Z482" s="33">
        <f t="shared" si="56"/>
        <v>0</v>
      </c>
      <c r="AA482" s="34" t="s">
        <v>524</v>
      </c>
    </row>
    <row r="483" spans="1:27" ht="38.25">
      <c r="A483" s="30"/>
      <c r="B483" s="56" t="s">
        <v>507</v>
      </c>
      <c r="C483" s="41" t="s">
        <v>495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f t="shared" si="50"/>
        <v>0</v>
      </c>
      <c r="U483" s="33">
        <f t="shared" si="51"/>
        <v>0</v>
      </c>
      <c r="V483" s="33">
        <f t="shared" si="52"/>
        <v>0</v>
      </c>
      <c r="W483" s="33">
        <f t="shared" si="53"/>
        <v>0</v>
      </c>
      <c r="X483" s="33">
        <f t="shared" si="54"/>
        <v>0</v>
      </c>
      <c r="Y483" s="33">
        <f t="shared" si="55"/>
        <v>0</v>
      </c>
      <c r="Z483" s="33">
        <f t="shared" si="56"/>
        <v>0</v>
      </c>
      <c r="AA483" s="34" t="s">
        <v>524</v>
      </c>
    </row>
    <row r="484" spans="1:27" ht="38.25">
      <c r="A484" s="30"/>
      <c r="B484" s="56" t="s">
        <v>508</v>
      </c>
      <c r="C484" s="41" t="s">
        <v>495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11</v>
      </c>
      <c r="L484" s="43">
        <v>2020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11</v>
      </c>
      <c r="T484" s="33">
        <f t="shared" si="50"/>
        <v>0</v>
      </c>
      <c r="U484" s="33">
        <f t="shared" si="51"/>
        <v>0</v>
      </c>
      <c r="V484" s="33">
        <f t="shared" si="52"/>
        <v>0</v>
      </c>
      <c r="W484" s="33">
        <f t="shared" si="53"/>
        <v>0</v>
      </c>
      <c r="X484" s="33">
        <f t="shared" si="54"/>
        <v>0</v>
      </c>
      <c r="Y484" s="33">
        <f t="shared" si="55"/>
        <v>0</v>
      </c>
      <c r="Z484" s="33">
        <f t="shared" si="56"/>
        <v>0</v>
      </c>
      <c r="AA484" s="34"/>
    </row>
    <row r="485" spans="1:27" ht="13.5">
      <c r="A485" s="30"/>
      <c r="B485" s="40" t="s">
        <v>92</v>
      </c>
      <c r="C485" s="41"/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f t="shared" si="50"/>
        <v>0</v>
      </c>
      <c r="U485" s="33">
        <f t="shared" si="51"/>
        <v>0</v>
      </c>
      <c r="V485" s="33">
        <f t="shared" si="52"/>
        <v>0</v>
      </c>
      <c r="W485" s="33">
        <f t="shared" si="53"/>
        <v>0</v>
      </c>
      <c r="X485" s="33">
        <f t="shared" si="54"/>
        <v>0</v>
      </c>
      <c r="Y485" s="33">
        <f t="shared" si="55"/>
        <v>0</v>
      </c>
      <c r="Z485" s="33">
        <f t="shared" si="56"/>
        <v>0</v>
      </c>
      <c r="AA485" s="34">
        <v>0</v>
      </c>
    </row>
    <row r="486" spans="1:27" ht="25.5">
      <c r="A486" s="30"/>
      <c r="B486" s="56" t="s">
        <v>509</v>
      </c>
      <c r="C486" s="41" t="s">
        <v>495</v>
      </c>
      <c r="D486" s="33">
        <v>0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1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f t="shared" si="50"/>
        <v>0</v>
      </c>
      <c r="U486" s="33">
        <f t="shared" si="51"/>
        <v>0</v>
      </c>
      <c r="V486" s="33">
        <f t="shared" si="52"/>
        <v>0</v>
      </c>
      <c r="W486" s="33">
        <f t="shared" si="53"/>
        <v>0</v>
      </c>
      <c r="X486" s="33">
        <f t="shared" si="54"/>
        <v>0</v>
      </c>
      <c r="Y486" s="33">
        <f t="shared" si="55"/>
        <v>0</v>
      </c>
      <c r="Z486" s="33">
        <f t="shared" si="56"/>
        <v>-1</v>
      </c>
      <c r="AA486" s="34" t="s">
        <v>153</v>
      </c>
    </row>
    <row r="487" spans="1:27" ht="25.5">
      <c r="A487" s="30"/>
      <c r="B487" s="56" t="s">
        <v>510</v>
      </c>
      <c r="C487" s="41" t="s">
        <v>495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2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f t="shared" si="50"/>
        <v>0</v>
      </c>
      <c r="U487" s="33">
        <f t="shared" si="51"/>
        <v>0</v>
      </c>
      <c r="V487" s="33">
        <f t="shared" si="52"/>
        <v>0</v>
      </c>
      <c r="W487" s="33">
        <f t="shared" si="53"/>
        <v>0</v>
      </c>
      <c r="X487" s="33">
        <f t="shared" si="54"/>
        <v>0</v>
      </c>
      <c r="Y487" s="33">
        <f t="shared" si="55"/>
        <v>0</v>
      </c>
      <c r="Z487" s="33">
        <f t="shared" si="56"/>
        <v>-2</v>
      </c>
      <c r="AA487" s="34" t="s">
        <v>153</v>
      </c>
    </row>
    <row r="488" spans="1:27" ht="25.5">
      <c r="A488" s="30"/>
      <c r="B488" s="56" t="s">
        <v>511</v>
      </c>
      <c r="C488" s="41" t="s">
        <v>495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1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f t="shared" si="50"/>
        <v>0</v>
      </c>
      <c r="U488" s="33">
        <f t="shared" si="51"/>
        <v>0</v>
      </c>
      <c r="V488" s="33">
        <f t="shared" si="52"/>
        <v>0</v>
      </c>
      <c r="W488" s="33">
        <f t="shared" si="53"/>
        <v>0</v>
      </c>
      <c r="X488" s="33">
        <f t="shared" si="54"/>
        <v>0</v>
      </c>
      <c r="Y488" s="33">
        <f t="shared" si="55"/>
        <v>0</v>
      </c>
      <c r="Z488" s="33">
        <f t="shared" si="56"/>
        <v>-1</v>
      </c>
      <c r="AA488" s="34" t="s">
        <v>153</v>
      </c>
    </row>
    <row r="489" spans="1:27" ht="25.5">
      <c r="A489" s="30"/>
      <c r="B489" s="56" t="s">
        <v>512</v>
      </c>
      <c r="C489" s="41" t="s">
        <v>495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1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f t="shared" si="50"/>
        <v>0</v>
      </c>
      <c r="U489" s="33">
        <f t="shared" si="51"/>
        <v>0</v>
      </c>
      <c r="V489" s="33">
        <f t="shared" si="52"/>
        <v>0</v>
      </c>
      <c r="W489" s="33">
        <f t="shared" si="53"/>
        <v>0</v>
      </c>
      <c r="X489" s="33">
        <f t="shared" si="54"/>
        <v>0</v>
      </c>
      <c r="Y489" s="33">
        <f t="shared" si="55"/>
        <v>0</v>
      </c>
      <c r="Z489" s="33">
        <f t="shared" si="56"/>
        <v>-1</v>
      </c>
      <c r="AA489" s="34" t="s">
        <v>153</v>
      </c>
    </row>
    <row r="490" spans="1:27" ht="13.5">
      <c r="A490" s="30"/>
      <c r="B490" s="40" t="s">
        <v>85</v>
      </c>
      <c r="C490" s="41"/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f t="shared" si="50"/>
        <v>0</v>
      </c>
      <c r="U490" s="33">
        <f t="shared" si="51"/>
        <v>0</v>
      </c>
      <c r="V490" s="33">
        <f t="shared" si="52"/>
        <v>0</v>
      </c>
      <c r="W490" s="33">
        <f t="shared" si="53"/>
        <v>0</v>
      </c>
      <c r="X490" s="33">
        <f t="shared" si="54"/>
        <v>0</v>
      </c>
      <c r="Y490" s="33">
        <f t="shared" si="55"/>
        <v>0</v>
      </c>
      <c r="Z490" s="33">
        <f t="shared" si="56"/>
        <v>0</v>
      </c>
      <c r="AA490" s="34">
        <v>0</v>
      </c>
    </row>
    <row r="491" spans="1:27" ht="25.5">
      <c r="A491" s="30"/>
      <c r="B491" s="56" t="s">
        <v>513</v>
      </c>
      <c r="C491" s="41" t="s">
        <v>495</v>
      </c>
      <c r="D491" s="33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3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f t="shared" si="50"/>
        <v>0</v>
      </c>
      <c r="U491" s="33">
        <f t="shared" si="51"/>
        <v>0</v>
      </c>
      <c r="V491" s="33">
        <f t="shared" si="52"/>
        <v>0</v>
      </c>
      <c r="W491" s="33">
        <f t="shared" si="53"/>
        <v>0</v>
      </c>
      <c r="X491" s="33">
        <f t="shared" si="54"/>
        <v>0</v>
      </c>
      <c r="Y491" s="33">
        <f t="shared" si="55"/>
        <v>0</v>
      </c>
      <c r="Z491" s="33">
        <f t="shared" si="56"/>
        <v>-3</v>
      </c>
      <c r="AA491" s="34" t="s">
        <v>153</v>
      </c>
    </row>
    <row r="492" spans="1:27" ht="13.5">
      <c r="A492" s="30"/>
      <c r="B492" s="40" t="s">
        <v>84</v>
      </c>
      <c r="C492" s="41"/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f t="shared" si="50"/>
        <v>0</v>
      </c>
      <c r="U492" s="33">
        <f t="shared" si="51"/>
        <v>0</v>
      </c>
      <c r="V492" s="33">
        <f t="shared" si="52"/>
        <v>0</v>
      </c>
      <c r="W492" s="33">
        <f t="shared" si="53"/>
        <v>0</v>
      </c>
      <c r="X492" s="33">
        <f t="shared" si="54"/>
        <v>0</v>
      </c>
      <c r="Y492" s="33">
        <f t="shared" si="55"/>
        <v>0</v>
      </c>
      <c r="Z492" s="33">
        <f t="shared" si="56"/>
        <v>0</v>
      </c>
      <c r="AA492" s="34"/>
    </row>
    <row r="493" spans="1:27" ht="25.5">
      <c r="A493" s="30"/>
      <c r="B493" s="56" t="s">
        <v>514</v>
      </c>
      <c r="C493" s="41" t="s">
        <v>495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4</v>
      </c>
      <c r="L493" s="43">
        <v>2020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4</v>
      </c>
      <c r="T493" s="33">
        <f t="shared" si="50"/>
        <v>0</v>
      </c>
      <c r="U493" s="33">
        <f t="shared" si="51"/>
        <v>0</v>
      </c>
      <c r="V493" s="33">
        <f t="shared" si="52"/>
        <v>0</v>
      </c>
      <c r="W493" s="33">
        <f t="shared" si="53"/>
        <v>0</v>
      </c>
      <c r="X493" s="33">
        <f t="shared" si="54"/>
        <v>0</v>
      </c>
      <c r="Y493" s="33">
        <f t="shared" si="55"/>
        <v>0</v>
      </c>
      <c r="Z493" s="33">
        <f t="shared" si="56"/>
        <v>0</v>
      </c>
      <c r="AA493" s="34" t="s">
        <v>556</v>
      </c>
    </row>
    <row r="494" spans="1:27" ht="25.5">
      <c r="A494" s="30"/>
      <c r="B494" s="56" t="s">
        <v>515</v>
      </c>
      <c r="C494" s="41" t="s">
        <v>495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3</v>
      </c>
      <c r="L494" s="43">
        <v>2020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3</v>
      </c>
      <c r="T494" s="33">
        <f t="shared" si="50"/>
        <v>0</v>
      </c>
      <c r="U494" s="33">
        <f t="shared" si="51"/>
        <v>0</v>
      </c>
      <c r="V494" s="33">
        <f t="shared" si="52"/>
        <v>0</v>
      </c>
      <c r="W494" s="33">
        <f t="shared" si="53"/>
        <v>0</v>
      </c>
      <c r="X494" s="33">
        <f t="shared" si="54"/>
        <v>0</v>
      </c>
      <c r="Y494" s="33">
        <f t="shared" si="55"/>
        <v>0</v>
      </c>
      <c r="Z494" s="33">
        <f t="shared" si="56"/>
        <v>0</v>
      </c>
      <c r="AA494" s="34" t="s">
        <v>556</v>
      </c>
    </row>
    <row r="495" spans="1:27" ht="25.5">
      <c r="A495" s="30"/>
      <c r="B495" s="56" t="s">
        <v>516</v>
      </c>
      <c r="C495" s="41" t="s">
        <v>495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3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f t="shared" si="50"/>
        <v>0</v>
      </c>
      <c r="U495" s="33">
        <f t="shared" si="51"/>
        <v>0</v>
      </c>
      <c r="V495" s="33">
        <f t="shared" si="52"/>
        <v>0</v>
      </c>
      <c r="W495" s="33">
        <f t="shared" si="53"/>
        <v>0</v>
      </c>
      <c r="X495" s="33">
        <f t="shared" si="54"/>
        <v>0</v>
      </c>
      <c r="Y495" s="33">
        <f t="shared" si="55"/>
        <v>0</v>
      </c>
      <c r="Z495" s="33">
        <f t="shared" si="56"/>
        <v>-3</v>
      </c>
      <c r="AA495" s="34" t="s">
        <v>153</v>
      </c>
    </row>
    <row r="496" spans="1:27" ht="25.5">
      <c r="A496" s="30"/>
      <c r="B496" s="56" t="s">
        <v>517</v>
      </c>
      <c r="C496" s="41" t="s">
        <v>495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4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f t="shared" si="50"/>
        <v>0</v>
      </c>
      <c r="U496" s="33">
        <f t="shared" si="51"/>
        <v>0</v>
      </c>
      <c r="V496" s="33">
        <f t="shared" si="52"/>
        <v>0</v>
      </c>
      <c r="W496" s="33">
        <f t="shared" si="53"/>
        <v>0</v>
      </c>
      <c r="X496" s="33">
        <f t="shared" si="54"/>
        <v>0</v>
      </c>
      <c r="Y496" s="33">
        <f t="shared" si="55"/>
        <v>0</v>
      </c>
      <c r="Z496" s="33">
        <f t="shared" si="56"/>
        <v>-4</v>
      </c>
      <c r="AA496" s="34" t="s">
        <v>153</v>
      </c>
    </row>
    <row r="497" spans="1:27" ht="13.5">
      <c r="A497" s="30"/>
      <c r="B497" s="40" t="s">
        <v>86</v>
      </c>
      <c r="C497" s="41"/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f t="shared" si="50"/>
        <v>0</v>
      </c>
      <c r="U497" s="33">
        <f t="shared" si="51"/>
        <v>0</v>
      </c>
      <c r="V497" s="33">
        <f t="shared" si="52"/>
        <v>0</v>
      </c>
      <c r="W497" s="33">
        <f t="shared" si="53"/>
        <v>0</v>
      </c>
      <c r="X497" s="33">
        <f t="shared" si="54"/>
        <v>0</v>
      </c>
      <c r="Y497" s="33">
        <f t="shared" si="55"/>
        <v>0</v>
      </c>
      <c r="Z497" s="33">
        <f t="shared" si="56"/>
        <v>0</v>
      </c>
      <c r="AA497" s="34"/>
    </row>
    <row r="498" spans="1:27" ht="25.5">
      <c r="A498" s="30"/>
      <c r="B498" s="56" t="s">
        <v>518</v>
      </c>
      <c r="C498" s="41" t="s">
        <v>495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3</v>
      </c>
      <c r="L498" s="43">
        <v>2020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3</v>
      </c>
      <c r="T498" s="33">
        <f t="shared" si="50"/>
        <v>0</v>
      </c>
      <c r="U498" s="33">
        <f t="shared" si="51"/>
        <v>0</v>
      </c>
      <c r="V498" s="33">
        <f t="shared" si="52"/>
        <v>0</v>
      </c>
      <c r="W498" s="33">
        <f t="shared" si="53"/>
        <v>0</v>
      </c>
      <c r="X498" s="33">
        <f t="shared" si="54"/>
        <v>0</v>
      </c>
      <c r="Y498" s="33">
        <f t="shared" si="55"/>
        <v>0</v>
      </c>
      <c r="Z498" s="33">
        <f t="shared" si="56"/>
        <v>0</v>
      </c>
      <c r="AA498" s="34" t="s">
        <v>556</v>
      </c>
    </row>
    <row r="499" spans="1:27" ht="25.5">
      <c r="A499" s="30"/>
      <c r="B499" s="56" t="s">
        <v>519</v>
      </c>
      <c r="C499" s="41" t="s">
        <v>495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2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f t="shared" si="50"/>
        <v>0</v>
      </c>
      <c r="U499" s="33">
        <f t="shared" si="51"/>
        <v>0</v>
      </c>
      <c r="V499" s="33">
        <f t="shared" si="52"/>
        <v>0</v>
      </c>
      <c r="W499" s="33">
        <f t="shared" si="53"/>
        <v>0</v>
      </c>
      <c r="X499" s="33">
        <f t="shared" si="54"/>
        <v>0</v>
      </c>
      <c r="Y499" s="33">
        <f t="shared" si="55"/>
        <v>0</v>
      </c>
      <c r="Z499" s="33">
        <f t="shared" si="56"/>
        <v>-2</v>
      </c>
      <c r="AA499" s="34" t="s">
        <v>153</v>
      </c>
    </row>
    <row r="500" spans="1:27" ht="13.5">
      <c r="A500" s="30"/>
      <c r="B500" s="40" t="s">
        <v>95</v>
      </c>
      <c r="C500" s="41"/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f t="shared" si="50"/>
        <v>0</v>
      </c>
      <c r="U500" s="33">
        <f t="shared" si="51"/>
        <v>0</v>
      </c>
      <c r="V500" s="33">
        <f t="shared" si="52"/>
        <v>0</v>
      </c>
      <c r="W500" s="33">
        <f t="shared" si="53"/>
        <v>0</v>
      </c>
      <c r="X500" s="33">
        <f t="shared" si="54"/>
        <v>0</v>
      </c>
      <c r="Y500" s="33">
        <f t="shared" si="55"/>
        <v>0</v>
      </c>
      <c r="Z500" s="33">
        <f t="shared" si="56"/>
        <v>0</v>
      </c>
      <c r="AA500" s="34">
        <v>0</v>
      </c>
    </row>
    <row r="501" spans="1:27" ht="25.5">
      <c r="A501" s="30"/>
      <c r="B501" s="56" t="s">
        <v>520</v>
      </c>
      <c r="C501" s="41" t="s">
        <v>495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2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f t="shared" si="50"/>
        <v>0</v>
      </c>
      <c r="U501" s="33">
        <f t="shared" si="51"/>
        <v>0</v>
      </c>
      <c r="V501" s="33">
        <f t="shared" si="52"/>
        <v>0</v>
      </c>
      <c r="W501" s="33">
        <f t="shared" si="53"/>
        <v>0</v>
      </c>
      <c r="X501" s="33">
        <f t="shared" si="54"/>
        <v>0</v>
      </c>
      <c r="Y501" s="33">
        <f t="shared" si="55"/>
        <v>0</v>
      </c>
      <c r="Z501" s="33">
        <f t="shared" si="56"/>
        <v>-2</v>
      </c>
      <c r="AA501" s="34" t="s">
        <v>153</v>
      </c>
    </row>
    <row r="502" spans="1:27" ht="13.5">
      <c r="A502" s="30"/>
      <c r="B502" s="40" t="s">
        <v>87</v>
      </c>
      <c r="C502" s="41"/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f t="shared" si="50"/>
        <v>0</v>
      </c>
      <c r="U502" s="33">
        <f t="shared" si="51"/>
        <v>0</v>
      </c>
      <c r="V502" s="33">
        <f t="shared" si="52"/>
        <v>0</v>
      </c>
      <c r="W502" s="33">
        <f t="shared" si="53"/>
        <v>0</v>
      </c>
      <c r="X502" s="33">
        <f t="shared" si="54"/>
        <v>0</v>
      </c>
      <c r="Y502" s="33">
        <f t="shared" si="55"/>
        <v>0</v>
      </c>
      <c r="Z502" s="33">
        <f t="shared" si="56"/>
        <v>0</v>
      </c>
      <c r="AA502" s="34">
        <v>0</v>
      </c>
    </row>
    <row r="503" spans="1:27" ht="25.5">
      <c r="A503" s="30"/>
      <c r="B503" s="56" t="s">
        <v>521</v>
      </c>
      <c r="C503" s="41" t="s">
        <v>495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2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f t="shared" si="50"/>
        <v>0</v>
      </c>
      <c r="U503" s="33">
        <f t="shared" si="51"/>
        <v>0</v>
      </c>
      <c r="V503" s="33">
        <f t="shared" si="52"/>
        <v>0</v>
      </c>
      <c r="W503" s="33">
        <f t="shared" si="53"/>
        <v>0</v>
      </c>
      <c r="X503" s="33">
        <f t="shared" si="54"/>
        <v>0</v>
      </c>
      <c r="Y503" s="33">
        <f t="shared" si="55"/>
        <v>0</v>
      </c>
      <c r="Z503" s="33">
        <f t="shared" si="56"/>
        <v>-2</v>
      </c>
      <c r="AA503" s="34" t="s">
        <v>153</v>
      </c>
    </row>
  </sheetData>
  <sheetProtection/>
  <autoFilter ref="A17:AA17"/>
  <mergeCells count="17">
    <mergeCell ref="K4:L4"/>
    <mergeCell ref="K9:L9"/>
    <mergeCell ref="L15:S15"/>
    <mergeCell ref="I12:V12"/>
    <mergeCell ref="G6:T6"/>
    <mergeCell ref="G7:T7"/>
    <mergeCell ref="I11:Y11"/>
    <mergeCell ref="A3:AA3"/>
    <mergeCell ref="AA14:AA16"/>
    <mergeCell ref="X2:AA2"/>
    <mergeCell ref="E14:S14"/>
    <mergeCell ref="A14:A16"/>
    <mergeCell ref="B14:B16"/>
    <mergeCell ref="C14:C16"/>
    <mergeCell ref="D14:D16"/>
    <mergeCell ref="E15:K15"/>
    <mergeCell ref="T14:Z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2018-07-16T07:53:41Z</cp:lastPrinted>
  <dcterms:created xsi:type="dcterms:W3CDTF">2011-01-11T10:25:48Z</dcterms:created>
  <dcterms:modified xsi:type="dcterms:W3CDTF">2021-03-15T08:39:25Z</dcterms:modified>
  <cp:category/>
  <cp:version/>
  <cp:contentType/>
  <cp:contentStatus/>
</cp:coreProperties>
</file>