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'стр.1'!$A$1:$BH$432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<sst xmlns="http://schemas.openxmlformats.org/spreadsheetml/2006/main" count="1460" uniqueCount="528">
  <si>
    <t>План</t>
  </si>
  <si>
    <t>Факт</t>
  </si>
  <si>
    <t>к приказу Минэнерго России
от 25 апреля 2018 г. № 320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</si>
  <si>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</si>
  <si>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</si>
  <si>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</si>
  <si>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</si>
  <si>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</si>
  <si>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</si>
  <si>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</si>
  <si>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</si>
  <si>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</si>
  <si>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</si>
  <si>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</si>
  <si>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</si>
  <si>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</si>
  <si>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</si>
  <si>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</si>
  <si>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</si>
  <si>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</si>
  <si>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</si>
  <si>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</si>
  <si>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</si>
  <si>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</si>
  <si>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</si>
  <si>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</si>
  <si>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</si>
  <si>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</si>
  <si>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</si>
  <si>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</si>
  <si>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</si>
  <si>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</si>
  <si>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</si>
  <si>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</si>
  <si>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</si>
  <si>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</si>
  <si>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</si>
  <si>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6.5</t>
  </si>
  <si>
    <t>7.5</t>
  </si>
  <si>
    <t>ВСЕГО по инвестиционной программе, в том числе:</t>
  </si>
  <si>
    <t>Наименование объекта, выводимого из эксплуатации</t>
  </si>
  <si>
    <t>Отклонения от плановых показателей по итогам отчетного периода</t>
  </si>
  <si>
    <t>Причины отклонений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</si>
  <si>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</si>
  <si>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</si>
  <si>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</si>
  <si>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</si>
  <si>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</si>
  <si>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</si>
  <si>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</si>
  <si>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</si>
  <si>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</si>
  <si>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</si>
  <si>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</si>
  <si>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</si>
  <si>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</si>
  <si>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</si>
  <si>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</si>
  <si>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</si>
  <si>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</si>
  <si>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</si>
  <si>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</si>
  <si>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</si>
  <si>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</si>
  <si>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</si>
  <si>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</si>
  <si>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</si>
  <si>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</si>
  <si>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</si>
  <si>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</si>
  <si>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</si>
  <si>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</si>
  <si>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</si>
  <si>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</si>
  <si>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</si>
  <si>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</si>
  <si>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</si>
  <si>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</si>
  <si>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</si>
  <si>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</si>
  <si>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</si>
  <si>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</si>
  <si>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</si>
  <si>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</si>
  <si>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</si>
  <si>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 xml:space="preserve">Отчет об исполнении инвестиционной программы 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</si>
  <si>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</si>
  <si>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</si>
  <si>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</si>
  <si>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</si>
  <si>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</si>
  <si>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</si>
  <si>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</si>
  <si>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</si>
  <si>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</si>
  <si>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</si>
  <si>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</si>
  <si>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</si>
  <si>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</si>
  <si>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</si>
  <si>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</si>
  <si>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</si>
  <si>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</si>
  <si>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</si>
  <si>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</si>
  <si>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</si>
  <si>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</si>
  <si>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</si>
  <si>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</si>
  <si>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</si>
  <si>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</si>
  <si>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</si>
  <si>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</si>
  <si>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</si>
  <si>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</si>
  <si>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</si>
  <si>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</si>
  <si>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</si>
  <si>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</si>
  <si>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</si>
  <si>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</si>
  <si>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</si>
  <si>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</si>
  <si>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</si>
  <si>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</si>
  <si>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</si>
  <si>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</si>
  <si>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</si>
  <si>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</si>
  <si>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</si>
  <si>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</si>
  <si>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</si>
  <si>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</si>
  <si>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</si>
  <si>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</si>
  <si>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</si>
  <si>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</si>
  <si>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</si>
  <si>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</si>
  <si>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</si>
  <si>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</si>
  <si>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</si>
  <si>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</si>
  <si>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</si>
  <si>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</si>
  <si>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</si>
  <si>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</si>
  <si>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</si>
  <si>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</si>
  <si>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</si>
  <si>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</si>
  <si>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</si>
  <si>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</si>
  <si>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</si>
  <si>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</si>
  <si>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</si>
  <si>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</si>
  <si>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</si>
  <si>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</si>
  <si>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</si>
  <si>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</si>
  <si>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</si>
  <si>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</si>
  <si>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</si>
  <si>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</si>
  <si>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</si>
  <si>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</si>
  <si>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</si>
  <si>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</si>
  <si>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</si>
  <si>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</si>
  <si>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</si>
  <si>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</si>
  <si>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</si>
  <si>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</si>
  <si>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</si>
  <si>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</si>
  <si>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</si>
  <si>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</si>
  <si>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</si>
  <si>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</si>
  <si>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</si>
  <si>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</si>
  <si>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</si>
  <si>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</si>
  <si>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</si>
  <si>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</si>
  <si>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</si>
  <si>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</si>
  <si>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</si>
  <si>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</si>
  <si>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</si>
  <si>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</si>
  <si>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</si>
  <si>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</si>
  <si>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</si>
  <si>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</si>
  <si>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</si>
  <si>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</si>
  <si>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</si>
  <si>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</si>
  <si>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</si>
  <si>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</si>
  <si>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</si>
  <si>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</si>
  <si>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</si>
  <si>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</si>
  <si>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</si>
  <si>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</si>
  <si>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</si>
  <si>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</si>
  <si>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</si>
  <si>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</si>
  <si>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2022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</si>
  <si>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</si>
  <si>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</si>
  <si>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</si>
  <si>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</si>
  <si>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</si>
  <si>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</si>
  <si>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</si>
  <si>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</si>
  <si>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</si>
  <si>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</si>
  <si>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</si>
  <si>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</si>
  <si>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</si>
  <si>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</si>
  <si>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</si>
  <si>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</si>
  <si>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</si>
  <si>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</si>
  <si>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</si>
  <si>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</si>
  <si>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</si>
  <si>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</si>
  <si>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</si>
  <si>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</si>
  <si>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</si>
  <si>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</si>
  <si>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</si>
  <si>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</si>
  <si>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</si>
  <si>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</si>
  <si>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</si>
  <si>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</si>
  <si>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</si>
  <si>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</si>
  <si>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</si>
  <si>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</si>
  <si>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</si>
  <si>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</si>
  <si>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</si>
  <si>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</si>
  <si>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</si>
  <si>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</si>
  <si>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</si>
  <si>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</si>
  <si>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</si>
  <si>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</si>
  <si>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</si>
  <si>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</si>
  <si>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</si>
  <si>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</si>
  <si>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</si>
  <si>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</si>
  <si>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</si>
  <si>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</si>
  <si>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</si>
  <si>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</si>
  <si>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</si>
  <si>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</si>
  <si>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</si>
  <si>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</si>
  <si>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</si>
  <si>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</si>
  <si>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</si>
  <si>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</si>
  <si>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</si>
  <si>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</si>
  <si>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</si>
  <si>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</si>
  <si>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</si>
  <si>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</si>
  <si>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</si>
  <si>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</si>
  <si>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</si>
  <si>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</si>
  <si>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</si>
  <si>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</si>
  <si>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</si>
  <si>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</si>
  <si>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</si>
  <si>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</si>
  <si>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</si>
  <si>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</si>
  <si>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</si>
  <si>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</si>
  <si>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</si>
  <si>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</si>
  <si>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</si>
  <si>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</si>
  <si>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</si>
  <si>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</si>
  <si>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</si>
  <si>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</si>
  <si>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</si>
  <si>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</si>
  <si>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</si>
  <si>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</si>
  <si>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</si>
  <si>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</si>
  <si>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</si>
  <si>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</si>
  <si>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</si>
  <si>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</si>
  <si>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</si>
  <si>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</si>
  <si>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</si>
  <si>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</si>
  <si>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</si>
  <si>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</si>
  <si>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</si>
  <si>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</si>
  <si>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</si>
  <si>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</si>
  <si>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</si>
  <si>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</si>
  <si>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</si>
  <si>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</si>
  <si>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</si>
  <si>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</si>
  <si>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</si>
  <si>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</si>
  <si>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</si>
  <si>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</si>
  <si>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</si>
  <si>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</si>
  <si>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</si>
  <si>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</si>
  <si>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</si>
  <si>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</si>
  <si>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</si>
  <si>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</si>
  <si>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</si>
  <si>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</si>
  <si>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</si>
  <si>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</si>
  <si>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</si>
  <si>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</si>
  <si>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</si>
  <si>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</si>
  <si>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</si>
  <si>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</si>
  <si>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</si>
  <si>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</si>
  <si>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</si>
  <si>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</si>
  <si>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</si>
  <si>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</si>
  <si>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</si>
  <si>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</si>
  <si>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</si>
  <si>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</si>
  <si>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</si>
  <si>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</si>
  <si>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</si>
  <si>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</si>
  <si>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</si>
  <si>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</si>
  <si>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</si>
  <si>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</si>
  <si>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</si>
  <si>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</si>
  <si>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</si>
  <si>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</si>
  <si>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</si>
  <si>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</si>
  <si>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</si>
  <si>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</si>
  <si>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</si>
  <si>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</si>
  <si>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</si>
  <si>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</si>
  <si>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</si>
  <si>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</si>
  <si>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</si>
  <si>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</si>
  <si>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</si>
  <si>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</si>
  <si>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</si>
  <si>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</si>
  <si>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</si>
  <si>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</si>
  <si>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</si>
  <si>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</si>
  <si>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</si>
  <si>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</si>
  <si>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</si>
  <si>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</si>
  <si>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</si>
  <si>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</si>
  <si>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</si>
  <si>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</si>
  <si>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</si>
  <si>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</si>
  <si>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</si>
  <si>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</si>
  <si>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</si>
  <si>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</si>
  <si>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</si>
  <si>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</si>
  <si>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</si>
  <si>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</si>
  <si>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</si>
  <si>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</si>
  <si>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</si>
  <si>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</si>
  <si>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</si>
  <si>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</si>
  <si>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</si>
  <si>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</si>
  <si>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</si>
  <si>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</si>
  <si>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</si>
  <si>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</si>
  <si>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</si>
  <si>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</si>
  <si>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</si>
  <si>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</si>
  <si>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</si>
  <si>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</si>
  <si>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</si>
  <si>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</si>
  <si>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</si>
  <si>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</si>
  <si>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</si>
  <si>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</si>
  <si>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</si>
  <si>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</si>
  <si>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</si>
  <si>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</si>
  <si>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</si>
  <si>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</si>
  <si>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</si>
  <si>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</si>
  <si>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</si>
  <si>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</si>
  <si>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</si>
  <si>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</si>
  <si>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</si>
  <si>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</si>
  <si>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</si>
  <si>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</si>
  <si>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</si>
  <si>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</si>
  <si>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</si>
  <si>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</si>
  <si>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</si>
  <si>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</si>
  <si>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</si>
  <si>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</si>
  <si>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</si>
  <si>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</si>
  <si>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</si>
  <si>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</si>
  <si>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</si>
  <si>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</si>
  <si>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</si>
  <si>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</si>
  <si>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</si>
  <si>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</si>
  <si>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</si>
  <si>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</si>
  <si>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</si>
  <si>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</si>
  <si>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</si>
  <si>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</si>
  <si>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</si>
  <si>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</si>
  <si>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</si>
  <si>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</si>
  <si>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</si>
  <si>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</si>
  <si>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</si>
  <si>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</si>
  <si>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</si>
  <si>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</si>
  <si>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</si>
  <si>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</si>
  <si>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</si>
  <si>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</si>
  <si>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</si>
  <si>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</si>
  <si>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</si>
  <si>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</si>
  <si>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</si>
  <si>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</si>
  <si>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</si>
  <si>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</si>
  <si>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</si>
  <si>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</si>
  <si>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</si>
  <si>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</si>
  <si>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</si>
  <si>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</si>
  <si>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</si>
  <si>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</si>
  <si>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</si>
  <si>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</si>
  <si>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</si>
  <si>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</si>
  <si>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Вывод объектов инвестиционной деятельности (мощностей) из эксплуатации в 2022 году</t>
  </si>
  <si>
    <t>Приказом Управления по тарифам иценовой политике Орловской и области № 608-т от 27.12.2021</t>
  </si>
  <si>
    <t>Мероприятие 2 квартала</t>
  </si>
  <si>
    <t>Мероприятие 3 квартала</t>
  </si>
  <si>
    <t>Не поставка оборудования</t>
  </si>
  <si>
    <t>Стоимиость оборудования сложилась по результатам торгов</t>
  </si>
  <si>
    <t>Изменение технического решения, изменение мощности силового трансформатора</t>
  </si>
  <si>
    <t>Мероприятие 2, 3 квартала</t>
  </si>
  <si>
    <t>Не завершенная реконструкция</t>
  </si>
  <si>
    <t>Мероприятие 2, 3  квартала</t>
  </si>
  <si>
    <t>не завершенная модернизация</t>
  </si>
  <si>
    <t>стоимость сложилась по результатам торгов</t>
  </si>
  <si>
    <t>Перенос мероприятия на 2 квартал, в связи с большим сроком поставки техники.</t>
  </si>
  <si>
    <t>Торги не состоялись, в связи с отсутствием предложений</t>
  </si>
  <si>
    <t>мероприятие 3 квартала</t>
  </si>
  <si>
    <t>мероприятие 4квартала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</si>
</sst>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1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53" applyFont="1" applyFill="1" applyBorder="1" applyAlignment="1">
      <alignment horizontal="center"/>
      <protection/>
    </xf>
    <xf numFmtId="0" fontId="22" fillId="0" borderId="11" xfId="0" applyNumberFormat="1" applyFont="1" applyFill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 vertical="center"/>
      <protection/>
    </xf>
    <xf numFmtId="177" fontId="22" fillId="0" borderId="11" xfId="0" applyNumberFormat="1" applyFont="1" applyFill="1" applyBorder="1" applyAlignment="1">
      <alignment horizontal="center" vertical="center"/>
    </xf>
    <xf numFmtId="49" fontId="22" fillId="0" borderId="11" xfId="53" applyNumberFormat="1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wrapText="1"/>
      <protection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3" fillId="0" borderId="11" xfId="53" applyFont="1" applyFill="1" applyBorder="1" applyAlignment="1">
      <alignment wrapText="1"/>
      <protection/>
    </xf>
    <xf numFmtId="0" fontId="22" fillId="0" borderId="11" xfId="0" applyFont="1" applyFill="1" applyBorder="1" applyAlignment="1">
      <alignment horizontal="center" vertical="center"/>
    </xf>
    <xf numFmtId="0" fontId="23" fillId="0" borderId="11" xfId="53" applyFont="1" applyFill="1" applyBorder="1" applyAlignment="1">
      <alignment horizontal="left" vertical="center" wrapText="1"/>
      <protection/>
    </xf>
    <xf numFmtId="49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3" fillId="0" borderId="11" xfId="53" applyFont="1" applyFill="1" applyBorder="1" applyAlignment="1">
      <alignment horizontal="left" wrapText="1"/>
      <protection/>
    </xf>
    <xf numFmtId="0" fontId="22" fillId="0" borderId="11" xfId="0" applyNumberFormat="1" applyFont="1" applyFill="1" applyBorder="1" applyAlignment="1">
      <alignment horizontal="left" wrapText="1"/>
    </xf>
    <xf numFmtId="0" fontId="22" fillId="0" borderId="11" xfId="0" applyNumberFormat="1" applyFont="1" applyFill="1" applyBorder="1" applyAlignment="1">
      <alignment horizontal="left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wrapText="1"/>
    </xf>
    <xf numFmtId="49" fontId="23" fillId="0" borderId="11" xfId="53" applyNumberFormat="1" applyFont="1" applyFill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32"/>
  <sheetViews>
    <sheetView tabSelected="1" view="pageBreakPreview" zoomScaleSheetLayoutView="100" zoomScalePageLayoutView="0" workbookViewId="0" topLeftCell="A1">
      <selection activeCell="E19" sqref="E19:BG432"/>
    </sheetView>
  </sheetViews>
  <sheetFormatPr defaultColWidth="9.00390625" defaultRowHeight="12.75"/>
  <cols>
    <col min="1" max="1" width="5.75390625" style="1" customWidth="1"/>
    <col min="2" max="2" width="43.375" style="1" customWidth="1"/>
    <col min="3" max="3" width="18.00390625" style="1" customWidth="1"/>
    <col min="4" max="4" width="8.625" style="1" customWidth="1"/>
    <col min="5" max="59" width="5.75390625" style="1" customWidth="1"/>
    <col min="60" max="60" width="12.875" style="1" customWidth="1"/>
    <col min="61" max="16384" width="9.125" style="1" customWidth="1"/>
  </cols>
  <sheetData>
    <row r="1" ht="12.75">
      <c r="BH1" s="2" t="s">
        <v>43</v>
      </c>
    </row>
    <row r="2" spans="56:60" ht="21" customHeight="1">
      <c r="BD2" s="3" t="s">
        <v>2</v>
      </c>
      <c r="BE2" s="3"/>
      <c r="BF2" s="3"/>
      <c r="BG2" s="3"/>
      <c r="BH2" s="3"/>
    </row>
    <row r="3" spans="1:60" ht="9.75" customHeight="1">
      <c r="A3" s="4" t="s">
        <v>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21:28" ht="12.75">
      <c r="U4" s="2" t="s">
        <v>33</v>
      </c>
      <c r="V4" s="5" t="s">
        <v>86</v>
      </c>
      <c r="W4" s="5"/>
      <c r="X4" s="4" t="s">
        <v>34</v>
      </c>
      <c r="Y4" s="4"/>
      <c r="Z4" s="5" t="s">
        <v>213</v>
      </c>
      <c r="AA4" s="5"/>
      <c r="AB4" s="1" t="s">
        <v>35</v>
      </c>
    </row>
    <row r="5" ht="9" customHeight="1"/>
    <row r="6" spans="21:39" ht="12.75">
      <c r="U6" s="6" t="s">
        <v>85</v>
      </c>
      <c r="V6" s="7" t="s">
        <v>87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22:39" ht="10.5" customHeight="1">
      <c r="V7" s="8" t="s">
        <v>3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ht="9" customHeight="1"/>
    <row r="9" spans="25:28" ht="12.75">
      <c r="Y9" s="2" t="s">
        <v>4</v>
      </c>
      <c r="Z9" s="5" t="s">
        <v>213</v>
      </c>
      <c r="AA9" s="5"/>
      <c r="AB9" s="1" t="s">
        <v>5</v>
      </c>
    </row>
    <row r="10" ht="9" customHeight="1"/>
    <row r="11" spans="24:55" ht="10.5" customHeight="1">
      <c r="X11" s="2" t="s">
        <v>6</v>
      </c>
      <c r="Y11" s="9" t="s">
        <v>513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25:41" ht="12.75">
      <c r="Y12" s="8" t="s">
        <v>7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5:9" ht="9" customHeight="1">
      <c r="E13" s="10"/>
      <c r="F13" s="10"/>
      <c r="G13" s="10"/>
      <c r="H13" s="10"/>
      <c r="I13" s="10"/>
    </row>
    <row r="14" spans="1:60" ht="15" customHeight="1">
      <c r="A14" s="11" t="s">
        <v>21</v>
      </c>
      <c r="B14" s="11" t="s">
        <v>22</v>
      </c>
      <c r="C14" s="11" t="s">
        <v>8</v>
      </c>
      <c r="D14" s="11" t="s">
        <v>40</v>
      </c>
      <c r="E14" s="12" t="s">
        <v>512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1" t="s">
        <v>41</v>
      </c>
      <c r="BD14" s="11"/>
      <c r="BE14" s="11"/>
      <c r="BF14" s="11"/>
      <c r="BG14" s="11"/>
      <c r="BH14" s="11" t="s">
        <v>42</v>
      </c>
    </row>
    <row r="15" spans="1:60" ht="15" customHeight="1">
      <c r="A15" s="11"/>
      <c r="B15" s="11"/>
      <c r="C15" s="11"/>
      <c r="D15" s="11"/>
      <c r="E15" s="11" t="s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 t="s">
        <v>1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ht="15" customHeight="1">
      <c r="A16" s="11"/>
      <c r="B16" s="11"/>
      <c r="C16" s="11"/>
      <c r="D16" s="11"/>
      <c r="E16" s="11" t="s">
        <v>23</v>
      </c>
      <c r="F16" s="11"/>
      <c r="G16" s="11"/>
      <c r="H16" s="11"/>
      <c r="I16" s="11"/>
      <c r="J16" s="11" t="s">
        <v>29</v>
      </c>
      <c r="K16" s="11"/>
      <c r="L16" s="11"/>
      <c r="M16" s="11"/>
      <c r="N16" s="11"/>
      <c r="O16" s="11" t="s">
        <v>30</v>
      </c>
      <c r="P16" s="11"/>
      <c r="Q16" s="11"/>
      <c r="R16" s="11"/>
      <c r="S16" s="11"/>
      <c r="T16" s="11" t="s">
        <v>31</v>
      </c>
      <c r="U16" s="11"/>
      <c r="V16" s="11"/>
      <c r="W16" s="11"/>
      <c r="X16" s="11"/>
      <c r="Y16" s="11" t="s">
        <v>32</v>
      </c>
      <c r="Z16" s="11"/>
      <c r="AA16" s="11"/>
      <c r="AB16" s="11"/>
      <c r="AC16" s="11"/>
      <c r="AD16" s="11" t="s">
        <v>23</v>
      </c>
      <c r="AE16" s="11"/>
      <c r="AF16" s="11"/>
      <c r="AG16" s="11"/>
      <c r="AH16" s="11"/>
      <c r="AI16" s="11" t="s">
        <v>29</v>
      </c>
      <c r="AJ16" s="11"/>
      <c r="AK16" s="11"/>
      <c r="AL16" s="11"/>
      <c r="AM16" s="11"/>
      <c r="AN16" s="11" t="s">
        <v>30</v>
      </c>
      <c r="AO16" s="11"/>
      <c r="AP16" s="11"/>
      <c r="AQ16" s="11"/>
      <c r="AR16" s="11"/>
      <c r="AS16" s="11" t="s">
        <v>31</v>
      </c>
      <c r="AT16" s="11"/>
      <c r="AU16" s="11"/>
      <c r="AV16" s="11"/>
      <c r="AW16" s="11"/>
      <c r="AX16" s="11" t="s">
        <v>32</v>
      </c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ht="33" customHeight="1">
      <c r="A17" s="11"/>
      <c r="B17" s="11"/>
      <c r="C17" s="11"/>
      <c r="D17" s="11"/>
      <c r="E17" s="13" t="s">
        <v>24</v>
      </c>
      <c r="F17" s="13" t="s">
        <v>25</v>
      </c>
      <c r="G17" s="13" t="s">
        <v>26</v>
      </c>
      <c r="H17" s="13" t="s">
        <v>27</v>
      </c>
      <c r="I17" s="13" t="s">
        <v>28</v>
      </c>
      <c r="J17" s="13" t="s">
        <v>24</v>
      </c>
      <c r="K17" s="13" t="s">
        <v>25</v>
      </c>
      <c r="L17" s="13" t="s">
        <v>26</v>
      </c>
      <c r="M17" s="13" t="s">
        <v>27</v>
      </c>
      <c r="N17" s="13" t="s">
        <v>28</v>
      </c>
      <c r="O17" s="13" t="s">
        <v>24</v>
      </c>
      <c r="P17" s="13" t="s">
        <v>25</v>
      </c>
      <c r="Q17" s="13" t="s">
        <v>26</v>
      </c>
      <c r="R17" s="13" t="s">
        <v>27</v>
      </c>
      <c r="S17" s="13" t="s">
        <v>28</v>
      </c>
      <c r="T17" s="13" t="s">
        <v>24</v>
      </c>
      <c r="U17" s="13" t="s">
        <v>25</v>
      </c>
      <c r="V17" s="13" t="s">
        <v>26</v>
      </c>
      <c r="W17" s="13" t="s">
        <v>27</v>
      </c>
      <c r="X17" s="13" t="s">
        <v>28</v>
      </c>
      <c r="Y17" s="13" t="s">
        <v>24</v>
      </c>
      <c r="Z17" s="13" t="s">
        <v>25</v>
      </c>
      <c r="AA17" s="13" t="s">
        <v>26</v>
      </c>
      <c r="AB17" s="13" t="s">
        <v>27</v>
      </c>
      <c r="AC17" s="13" t="s">
        <v>28</v>
      </c>
      <c r="AD17" s="13" t="s">
        <v>24</v>
      </c>
      <c r="AE17" s="13" t="s">
        <v>25</v>
      </c>
      <c r="AF17" s="13" t="s">
        <v>26</v>
      </c>
      <c r="AG17" s="13" t="s">
        <v>27</v>
      </c>
      <c r="AH17" s="13" t="s">
        <v>28</v>
      </c>
      <c r="AI17" s="13" t="s">
        <v>24</v>
      </c>
      <c r="AJ17" s="13" t="s">
        <v>25</v>
      </c>
      <c r="AK17" s="13" t="s">
        <v>26</v>
      </c>
      <c r="AL17" s="13" t="s">
        <v>27</v>
      </c>
      <c r="AM17" s="13" t="s">
        <v>28</v>
      </c>
      <c r="AN17" s="13" t="s">
        <v>24</v>
      </c>
      <c r="AO17" s="13" t="s">
        <v>25</v>
      </c>
      <c r="AP17" s="13" t="s">
        <v>26</v>
      </c>
      <c r="AQ17" s="13" t="s">
        <v>27</v>
      </c>
      <c r="AR17" s="13" t="s">
        <v>28</v>
      </c>
      <c r="AS17" s="13" t="s">
        <v>24</v>
      </c>
      <c r="AT17" s="13" t="s">
        <v>25</v>
      </c>
      <c r="AU17" s="13" t="s">
        <v>26</v>
      </c>
      <c r="AV17" s="13" t="s">
        <v>27</v>
      </c>
      <c r="AW17" s="13" t="s">
        <v>28</v>
      </c>
      <c r="AX17" s="13" t="s">
        <v>24</v>
      </c>
      <c r="AY17" s="13" t="s">
        <v>25</v>
      </c>
      <c r="AZ17" s="13" t="s">
        <v>26</v>
      </c>
      <c r="BA17" s="13" t="s">
        <v>27</v>
      </c>
      <c r="BB17" s="13" t="s">
        <v>28</v>
      </c>
      <c r="BC17" s="13" t="s">
        <v>24</v>
      </c>
      <c r="BD17" s="13" t="s">
        <v>25</v>
      </c>
      <c r="BE17" s="13" t="s">
        <v>26</v>
      </c>
      <c r="BF17" s="13" t="s">
        <v>27</v>
      </c>
      <c r="BG17" s="13" t="s">
        <v>28</v>
      </c>
      <c r="BH17" s="11"/>
    </row>
    <row r="18" spans="1:60" ht="12.75">
      <c r="A18" s="14">
        <v>1</v>
      </c>
      <c r="B18" s="15">
        <v>2</v>
      </c>
      <c r="C18" s="14">
        <v>3</v>
      </c>
      <c r="D18" s="16">
        <v>4</v>
      </c>
      <c r="E18" s="16" t="s">
        <v>9</v>
      </c>
      <c r="F18" s="16" t="s">
        <v>10</v>
      </c>
      <c r="G18" s="16" t="s">
        <v>11</v>
      </c>
      <c r="H18" s="16" t="s">
        <v>12</v>
      </c>
      <c r="I18" s="16" t="s">
        <v>36</v>
      </c>
      <c r="J18" s="16" t="s">
        <v>45</v>
      </c>
      <c r="K18" s="16" t="s">
        <v>46</v>
      </c>
      <c r="L18" s="16" t="s">
        <v>47</v>
      </c>
      <c r="M18" s="16" t="s">
        <v>48</v>
      </c>
      <c r="N18" s="16" t="s">
        <v>49</v>
      </c>
      <c r="O18" s="16" t="s">
        <v>50</v>
      </c>
      <c r="P18" s="16" t="s">
        <v>51</v>
      </c>
      <c r="Q18" s="16" t="s">
        <v>52</v>
      </c>
      <c r="R18" s="16" t="s">
        <v>53</v>
      </c>
      <c r="S18" s="16" t="s">
        <v>54</v>
      </c>
      <c r="T18" s="16" t="s">
        <v>55</v>
      </c>
      <c r="U18" s="16" t="s">
        <v>56</v>
      </c>
      <c r="V18" s="16" t="s">
        <v>57</v>
      </c>
      <c r="W18" s="16" t="s">
        <v>58</v>
      </c>
      <c r="X18" s="16" t="s">
        <v>59</v>
      </c>
      <c r="Y18" s="16" t="s">
        <v>60</v>
      </c>
      <c r="Z18" s="16" t="s">
        <v>61</v>
      </c>
      <c r="AA18" s="16" t="s">
        <v>62</v>
      </c>
      <c r="AB18" s="16" t="s">
        <v>63</v>
      </c>
      <c r="AC18" s="16" t="s">
        <v>64</v>
      </c>
      <c r="AD18" s="16" t="s">
        <v>13</v>
      </c>
      <c r="AE18" s="16" t="s">
        <v>14</v>
      </c>
      <c r="AF18" s="16" t="s">
        <v>15</v>
      </c>
      <c r="AG18" s="16" t="s">
        <v>16</v>
      </c>
      <c r="AH18" s="16" t="s">
        <v>37</v>
      </c>
      <c r="AI18" s="16" t="s">
        <v>65</v>
      </c>
      <c r="AJ18" s="16" t="s">
        <v>66</v>
      </c>
      <c r="AK18" s="16" t="s">
        <v>67</v>
      </c>
      <c r="AL18" s="16" t="s">
        <v>68</v>
      </c>
      <c r="AM18" s="16" t="s">
        <v>69</v>
      </c>
      <c r="AN18" s="16" t="s">
        <v>70</v>
      </c>
      <c r="AO18" s="16" t="s">
        <v>71</v>
      </c>
      <c r="AP18" s="16" t="s">
        <v>72</v>
      </c>
      <c r="AQ18" s="16" t="s">
        <v>73</v>
      </c>
      <c r="AR18" s="16" t="s">
        <v>74</v>
      </c>
      <c r="AS18" s="16" t="s">
        <v>75</v>
      </c>
      <c r="AT18" s="16" t="s">
        <v>76</v>
      </c>
      <c r="AU18" s="16" t="s">
        <v>77</v>
      </c>
      <c r="AV18" s="16" t="s">
        <v>78</v>
      </c>
      <c r="AW18" s="16" t="s">
        <v>79</v>
      </c>
      <c r="AX18" s="16" t="s">
        <v>80</v>
      </c>
      <c r="AY18" s="16" t="s">
        <v>81</v>
      </c>
      <c r="AZ18" s="16" t="s">
        <v>82</v>
      </c>
      <c r="BA18" s="16" t="s">
        <v>83</v>
      </c>
      <c r="BB18" s="16" t="s">
        <v>84</v>
      </c>
      <c r="BC18" s="16" t="s">
        <v>17</v>
      </c>
      <c r="BD18" s="16" t="s">
        <v>18</v>
      </c>
      <c r="BE18" s="16" t="s">
        <v>19</v>
      </c>
      <c r="BF18" s="16" t="s">
        <v>20</v>
      </c>
      <c r="BG18" s="16" t="s">
        <v>38</v>
      </c>
      <c r="BH18" s="16">
        <v>8</v>
      </c>
    </row>
    <row r="19" spans="1:60" ht="25.5">
      <c r="A19" s="17" t="s">
        <v>88</v>
      </c>
      <c r="B19" s="18" t="s">
        <v>39</v>
      </c>
      <c r="C19" s="19" t="s">
        <v>89</v>
      </c>
      <c r="D19" s="16" t="s">
        <v>202</v>
      </c>
      <c r="E19" s="20">
        <f>J19</f>
        <v>9.850000000000003</v>
      </c>
      <c r="F19" s="20">
        <f>K19</f>
        <v>0</v>
      </c>
      <c r="G19" s="20">
        <f>L19</f>
        <v>11.776</v>
      </c>
      <c r="H19" s="20">
        <f>M19</f>
        <v>0</v>
      </c>
      <c r="I19" s="20">
        <f>N19</f>
        <v>22</v>
      </c>
      <c r="J19" s="20">
        <v>9.850000000000003</v>
      </c>
      <c r="K19" s="20">
        <v>0</v>
      </c>
      <c r="L19" s="20">
        <v>11.776</v>
      </c>
      <c r="M19" s="20">
        <v>0</v>
      </c>
      <c r="N19" s="20">
        <v>22</v>
      </c>
      <c r="O19" s="20">
        <f aca="true" t="shared" si="0" ref="O19:BB19">O21+O23</f>
        <v>0</v>
      </c>
      <c r="P19" s="20">
        <f t="shared" si="0"/>
        <v>0</v>
      </c>
      <c r="Q19" s="20">
        <f t="shared" si="0"/>
        <v>0</v>
      </c>
      <c r="R19" s="20">
        <f t="shared" si="0"/>
        <v>0</v>
      </c>
      <c r="S19" s="20">
        <f t="shared" si="0"/>
        <v>0</v>
      </c>
      <c r="T19" s="20">
        <f t="shared" si="0"/>
        <v>0</v>
      </c>
      <c r="U19" s="20">
        <f t="shared" si="0"/>
        <v>0</v>
      </c>
      <c r="V19" s="20">
        <f t="shared" si="0"/>
        <v>0</v>
      </c>
      <c r="W19" s="20">
        <f t="shared" si="0"/>
        <v>0</v>
      </c>
      <c r="X19" s="20">
        <f t="shared" si="0"/>
        <v>0</v>
      </c>
      <c r="Y19" s="20">
        <f t="shared" si="0"/>
        <v>0</v>
      </c>
      <c r="Z19" s="20">
        <f t="shared" si="0"/>
        <v>0</v>
      </c>
      <c r="AA19" s="20">
        <f t="shared" si="0"/>
        <v>0</v>
      </c>
      <c r="AB19" s="20">
        <f t="shared" si="0"/>
        <v>0</v>
      </c>
      <c r="AC19" s="20">
        <f t="shared" si="0"/>
        <v>0</v>
      </c>
      <c r="AD19" s="20">
        <f>AI19</f>
        <v>5.295</v>
      </c>
      <c r="AE19" s="20">
        <f>AJ19</f>
        <v>0</v>
      </c>
      <c r="AF19" s="20">
        <f>AK19</f>
        <v>11.696000000000003</v>
      </c>
      <c r="AG19" s="20">
        <f>AL19</f>
        <v>0</v>
      </c>
      <c r="AH19" s="20">
        <f>AM19</f>
        <v>58</v>
      </c>
      <c r="AI19" s="20">
        <v>5.295</v>
      </c>
      <c r="AJ19" s="20">
        <v>0</v>
      </c>
      <c r="AK19" s="20">
        <v>11.696000000000003</v>
      </c>
      <c r="AL19" s="20">
        <v>0</v>
      </c>
      <c r="AM19" s="20">
        <v>58</v>
      </c>
      <c r="AN19" s="20">
        <f t="shared" si="0"/>
        <v>0</v>
      </c>
      <c r="AO19" s="20">
        <f t="shared" si="0"/>
        <v>0</v>
      </c>
      <c r="AP19" s="20">
        <f t="shared" si="0"/>
        <v>0</v>
      </c>
      <c r="AQ19" s="20">
        <f t="shared" si="0"/>
        <v>0</v>
      </c>
      <c r="AR19" s="20">
        <f t="shared" si="0"/>
        <v>0</v>
      </c>
      <c r="AS19" s="20">
        <f t="shared" si="0"/>
        <v>0</v>
      </c>
      <c r="AT19" s="20">
        <f t="shared" si="0"/>
        <v>0</v>
      </c>
      <c r="AU19" s="20">
        <f t="shared" si="0"/>
        <v>0</v>
      </c>
      <c r="AV19" s="20">
        <f t="shared" si="0"/>
        <v>0</v>
      </c>
      <c r="AW19" s="20">
        <f t="shared" si="0"/>
        <v>0</v>
      </c>
      <c r="AX19" s="20">
        <f t="shared" si="0"/>
        <v>0</v>
      </c>
      <c r="AY19" s="20">
        <f t="shared" si="0"/>
        <v>0</v>
      </c>
      <c r="AZ19" s="20">
        <f t="shared" si="0"/>
        <v>0</v>
      </c>
      <c r="BA19" s="20">
        <f t="shared" si="0"/>
        <v>0</v>
      </c>
      <c r="BB19" s="20">
        <f t="shared" si="0"/>
        <v>0</v>
      </c>
      <c r="BC19" s="20">
        <f>AD19-E19</f>
        <v>-4.555000000000003</v>
      </c>
      <c r="BD19" s="20">
        <f>AE19-F19</f>
        <v>0</v>
      </c>
      <c r="BE19" s="20">
        <f>AF19-G19</f>
        <v>-0.07999999999999652</v>
      </c>
      <c r="BF19" s="20">
        <f>AG19-H19</f>
        <v>0</v>
      </c>
      <c r="BG19" s="20">
        <f>AH19-I19</f>
        <v>36</v>
      </c>
      <c r="BH19" s="33"/>
    </row>
    <row r="20" spans="1:60" ht="12.75">
      <c r="A20" s="21" t="s">
        <v>90</v>
      </c>
      <c r="B20" s="18" t="s">
        <v>91</v>
      </c>
      <c r="C20" s="19"/>
      <c r="D20" s="16" t="s">
        <v>202</v>
      </c>
      <c r="E20" s="20">
        <f aca="true" t="shared" si="1" ref="E20:E83">J20</f>
        <v>0</v>
      </c>
      <c r="F20" s="20">
        <f aca="true" t="shared" si="2" ref="F20:F83">K20</f>
        <v>0</v>
      </c>
      <c r="G20" s="20">
        <f aca="true" t="shared" si="3" ref="G20:G83">L20</f>
        <v>0</v>
      </c>
      <c r="H20" s="20">
        <f aca="true" t="shared" si="4" ref="H20:H83">M20</f>
        <v>0</v>
      </c>
      <c r="I20" s="20">
        <f aca="true" t="shared" si="5" ref="I20:I83">N20</f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f aca="true" t="shared" si="6" ref="AD20:AD83">AI20</f>
        <v>0</v>
      </c>
      <c r="AE20" s="20">
        <f aca="true" t="shared" si="7" ref="AE20:AE83">AJ20</f>
        <v>0</v>
      </c>
      <c r="AF20" s="20">
        <f aca="true" t="shared" si="8" ref="AF20:AF83">AK20</f>
        <v>0</v>
      </c>
      <c r="AG20" s="20">
        <f aca="true" t="shared" si="9" ref="AG20:AG83">AL20</f>
        <v>0</v>
      </c>
      <c r="AH20" s="20">
        <f aca="true" t="shared" si="10" ref="AH20:AH83">AM20</f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f aca="true" t="shared" si="11" ref="BC20:BC83">AD20-E20</f>
        <v>0</v>
      </c>
      <c r="BD20" s="20">
        <f aca="true" t="shared" si="12" ref="BD20:BD83">AE20-F20</f>
        <v>0</v>
      </c>
      <c r="BE20" s="20">
        <f aca="true" t="shared" si="13" ref="BE20:BE83">AF20-G20</f>
        <v>0</v>
      </c>
      <c r="BF20" s="20">
        <f aca="true" t="shared" si="14" ref="BF20:BF83">AG20-H20</f>
        <v>0</v>
      </c>
      <c r="BG20" s="20">
        <f aca="true" t="shared" si="15" ref="BG20:BG83">AH20-I20</f>
        <v>0</v>
      </c>
      <c r="BH20" s="33"/>
    </row>
    <row r="21" spans="1:60" ht="25.5">
      <c r="A21" s="17" t="s">
        <v>92</v>
      </c>
      <c r="B21" s="18" t="s">
        <v>93</v>
      </c>
      <c r="C21" s="19" t="s">
        <v>89</v>
      </c>
      <c r="D21" s="16" t="s">
        <v>202</v>
      </c>
      <c r="E21" s="20">
        <f t="shared" si="1"/>
        <v>9.850000000000003</v>
      </c>
      <c r="F21" s="20">
        <f t="shared" si="2"/>
        <v>0</v>
      </c>
      <c r="G21" s="20">
        <f t="shared" si="3"/>
        <v>11.776</v>
      </c>
      <c r="H21" s="20">
        <f t="shared" si="4"/>
        <v>0</v>
      </c>
      <c r="I21" s="20">
        <f t="shared" si="5"/>
        <v>22</v>
      </c>
      <c r="J21" s="20">
        <v>9.850000000000003</v>
      </c>
      <c r="K21" s="20">
        <v>0</v>
      </c>
      <c r="L21" s="20">
        <v>11.776</v>
      </c>
      <c r="M21" s="20">
        <v>0</v>
      </c>
      <c r="N21" s="20">
        <v>22</v>
      </c>
      <c r="O21" s="20">
        <f aca="true" t="shared" si="16" ref="O21:BB21">O48</f>
        <v>0</v>
      </c>
      <c r="P21" s="20">
        <f t="shared" si="16"/>
        <v>0</v>
      </c>
      <c r="Q21" s="20">
        <f t="shared" si="16"/>
        <v>0</v>
      </c>
      <c r="R21" s="20">
        <f t="shared" si="16"/>
        <v>0</v>
      </c>
      <c r="S21" s="20">
        <f t="shared" si="16"/>
        <v>0</v>
      </c>
      <c r="T21" s="20">
        <f t="shared" si="16"/>
        <v>0</v>
      </c>
      <c r="U21" s="20">
        <f t="shared" si="16"/>
        <v>0</v>
      </c>
      <c r="V21" s="20">
        <f t="shared" si="16"/>
        <v>0</v>
      </c>
      <c r="W21" s="20">
        <f t="shared" si="16"/>
        <v>0</v>
      </c>
      <c r="X21" s="20">
        <f t="shared" si="16"/>
        <v>0</v>
      </c>
      <c r="Y21" s="20">
        <f t="shared" si="16"/>
        <v>0</v>
      </c>
      <c r="Z21" s="20">
        <f t="shared" si="16"/>
        <v>0</v>
      </c>
      <c r="AA21" s="20">
        <f t="shared" si="16"/>
        <v>0</v>
      </c>
      <c r="AB21" s="20">
        <f t="shared" si="16"/>
        <v>0</v>
      </c>
      <c r="AC21" s="20">
        <f t="shared" si="16"/>
        <v>0</v>
      </c>
      <c r="AD21" s="20">
        <f t="shared" si="6"/>
        <v>5.295</v>
      </c>
      <c r="AE21" s="20">
        <f t="shared" si="7"/>
        <v>0</v>
      </c>
      <c r="AF21" s="20">
        <f t="shared" si="8"/>
        <v>11.696000000000003</v>
      </c>
      <c r="AG21" s="20">
        <f t="shared" si="9"/>
        <v>0</v>
      </c>
      <c r="AH21" s="20">
        <f t="shared" si="10"/>
        <v>58</v>
      </c>
      <c r="AI21" s="20">
        <v>5.295</v>
      </c>
      <c r="AJ21" s="20">
        <v>0</v>
      </c>
      <c r="AK21" s="20">
        <v>11.696000000000003</v>
      </c>
      <c r="AL21" s="20">
        <v>0</v>
      </c>
      <c r="AM21" s="20">
        <v>58</v>
      </c>
      <c r="AN21" s="20">
        <f t="shared" si="16"/>
        <v>0</v>
      </c>
      <c r="AO21" s="20">
        <f t="shared" si="16"/>
        <v>0</v>
      </c>
      <c r="AP21" s="20">
        <f t="shared" si="16"/>
        <v>0</v>
      </c>
      <c r="AQ21" s="20">
        <f t="shared" si="16"/>
        <v>0</v>
      </c>
      <c r="AR21" s="20">
        <f t="shared" si="16"/>
        <v>0</v>
      </c>
      <c r="AS21" s="20">
        <f t="shared" si="16"/>
        <v>0</v>
      </c>
      <c r="AT21" s="20">
        <f t="shared" si="16"/>
        <v>0</v>
      </c>
      <c r="AU21" s="20">
        <f t="shared" si="16"/>
        <v>0</v>
      </c>
      <c r="AV21" s="20">
        <f t="shared" si="16"/>
        <v>0</v>
      </c>
      <c r="AW21" s="20">
        <f t="shared" si="16"/>
        <v>0</v>
      </c>
      <c r="AX21" s="20">
        <f t="shared" si="16"/>
        <v>0</v>
      </c>
      <c r="AY21" s="20">
        <f t="shared" si="16"/>
        <v>0</v>
      </c>
      <c r="AZ21" s="20">
        <f t="shared" si="16"/>
        <v>0</v>
      </c>
      <c r="BA21" s="20">
        <f t="shared" si="16"/>
        <v>0</v>
      </c>
      <c r="BB21" s="20">
        <f t="shared" si="16"/>
        <v>0</v>
      </c>
      <c r="BC21" s="20">
        <f t="shared" si="11"/>
        <v>-4.555000000000003</v>
      </c>
      <c r="BD21" s="20">
        <f t="shared" si="12"/>
        <v>0</v>
      </c>
      <c r="BE21" s="20">
        <f t="shared" si="13"/>
        <v>-0.07999999999999652</v>
      </c>
      <c r="BF21" s="20">
        <f t="shared" si="14"/>
        <v>0</v>
      </c>
      <c r="BG21" s="20">
        <f t="shared" si="15"/>
        <v>36</v>
      </c>
      <c r="BH21" s="33"/>
    </row>
    <row r="22" spans="1:60" ht="51">
      <c r="A22" s="21" t="s">
        <v>94</v>
      </c>
      <c r="B22" s="22" t="s">
        <v>95</v>
      </c>
      <c r="C22" s="19"/>
      <c r="D22" s="16" t="s">
        <v>202</v>
      </c>
      <c r="E22" s="20">
        <f t="shared" si="1"/>
        <v>0</v>
      </c>
      <c r="F22" s="20">
        <f t="shared" si="2"/>
        <v>0</v>
      </c>
      <c r="G22" s="20">
        <f t="shared" si="3"/>
        <v>0</v>
      </c>
      <c r="H22" s="20">
        <f t="shared" si="4"/>
        <v>0</v>
      </c>
      <c r="I22" s="20">
        <f t="shared" si="5"/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f t="shared" si="6"/>
        <v>0</v>
      </c>
      <c r="AE22" s="20">
        <f t="shared" si="7"/>
        <v>0</v>
      </c>
      <c r="AF22" s="20">
        <f t="shared" si="8"/>
        <v>0</v>
      </c>
      <c r="AG22" s="20">
        <f t="shared" si="9"/>
        <v>0</v>
      </c>
      <c r="AH22" s="20">
        <f t="shared" si="10"/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f t="shared" si="11"/>
        <v>0</v>
      </c>
      <c r="BD22" s="20">
        <f t="shared" si="12"/>
        <v>0</v>
      </c>
      <c r="BE22" s="20">
        <f t="shared" si="13"/>
        <v>0</v>
      </c>
      <c r="BF22" s="20">
        <f t="shared" si="14"/>
        <v>0</v>
      </c>
      <c r="BG22" s="20">
        <f t="shared" si="15"/>
        <v>0</v>
      </c>
      <c r="BH22" s="33"/>
    </row>
    <row r="23" spans="1:60" ht="25.5">
      <c r="A23" s="17" t="s">
        <v>96</v>
      </c>
      <c r="B23" s="18" t="s">
        <v>97</v>
      </c>
      <c r="C23" s="19" t="s">
        <v>89</v>
      </c>
      <c r="D23" s="16" t="s">
        <v>202</v>
      </c>
      <c r="E23" s="20">
        <f t="shared" si="1"/>
        <v>0</v>
      </c>
      <c r="F23" s="20">
        <f t="shared" si="2"/>
        <v>0</v>
      </c>
      <c r="G23" s="20">
        <f t="shared" si="3"/>
        <v>0</v>
      </c>
      <c r="H23" s="20">
        <f t="shared" si="4"/>
        <v>0</v>
      </c>
      <c r="I23" s="20">
        <f t="shared" si="5"/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f t="shared" si="6"/>
        <v>0</v>
      </c>
      <c r="AE23" s="20">
        <f t="shared" si="7"/>
        <v>0</v>
      </c>
      <c r="AF23" s="20">
        <f t="shared" si="8"/>
        <v>0</v>
      </c>
      <c r="AG23" s="20">
        <f t="shared" si="9"/>
        <v>0</v>
      </c>
      <c r="AH23" s="20">
        <f t="shared" si="10"/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f t="shared" si="11"/>
        <v>0</v>
      </c>
      <c r="BD23" s="20">
        <f t="shared" si="12"/>
        <v>0</v>
      </c>
      <c r="BE23" s="20">
        <f t="shared" si="13"/>
        <v>0</v>
      </c>
      <c r="BF23" s="20">
        <f t="shared" si="14"/>
        <v>0</v>
      </c>
      <c r="BG23" s="20">
        <f t="shared" si="15"/>
        <v>0</v>
      </c>
      <c r="BH23" s="33"/>
    </row>
    <row r="24" spans="1:60" ht="25.5">
      <c r="A24" s="21" t="s">
        <v>98</v>
      </c>
      <c r="B24" s="18" t="s">
        <v>99</v>
      </c>
      <c r="C24" s="19"/>
      <c r="D24" s="16" t="s">
        <v>202</v>
      </c>
      <c r="E24" s="20">
        <f t="shared" si="1"/>
        <v>0</v>
      </c>
      <c r="F24" s="20">
        <f t="shared" si="2"/>
        <v>0</v>
      </c>
      <c r="G24" s="20">
        <f t="shared" si="3"/>
        <v>0</v>
      </c>
      <c r="H24" s="20">
        <f t="shared" si="4"/>
        <v>0</v>
      </c>
      <c r="I24" s="20">
        <f t="shared" si="5"/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f t="shared" si="6"/>
        <v>0</v>
      </c>
      <c r="AE24" s="20">
        <f t="shared" si="7"/>
        <v>0</v>
      </c>
      <c r="AF24" s="20">
        <f t="shared" si="8"/>
        <v>0</v>
      </c>
      <c r="AG24" s="20">
        <f t="shared" si="9"/>
        <v>0</v>
      </c>
      <c r="AH24" s="20">
        <f t="shared" si="10"/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f t="shared" si="11"/>
        <v>0</v>
      </c>
      <c r="BD24" s="20">
        <f t="shared" si="12"/>
        <v>0</v>
      </c>
      <c r="BE24" s="20">
        <f t="shared" si="13"/>
        <v>0</v>
      </c>
      <c r="BF24" s="20">
        <f t="shared" si="14"/>
        <v>0</v>
      </c>
      <c r="BG24" s="20">
        <f t="shared" si="15"/>
        <v>0</v>
      </c>
      <c r="BH24" s="33"/>
    </row>
    <row r="25" spans="1:60" ht="12.75">
      <c r="A25" s="21" t="s">
        <v>100</v>
      </c>
      <c r="B25" s="22" t="s">
        <v>101</v>
      </c>
      <c r="C25" s="19"/>
      <c r="D25" s="16" t="s">
        <v>202</v>
      </c>
      <c r="E25" s="20">
        <f t="shared" si="1"/>
        <v>0</v>
      </c>
      <c r="F25" s="20">
        <f t="shared" si="2"/>
        <v>0</v>
      </c>
      <c r="G25" s="20">
        <f t="shared" si="3"/>
        <v>0</v>
      </c>
      <c r="H25" s="20">
        <f t="shared" si="4"/>
        <v>0</v>
      </c>
      <c r="I25" s="20">
        <f t="shared" si="5"/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f t="shared" si="6"/>
        <v>0</v>
      </c>
      <c r="AE25" s="20">
        <f t="shared" si="7"/>
        <v>0</v>
      </c>
      <c r="AF25" s="20">
        <f t="shared" si="8"/>
        <v>0</v>
      </c>
      <c r="AG25" s="20">
        <f t="shared" si="9"/>
        <v>0</v>
      </c>
      <c r="AH25" s="20">
        <f t="shared" si="10"/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f t="shared" si="11"/>
        <v>0</v>
      </c>
      <c r="BD25" s="20">
        <f t="shared" si="12"/>
        <v>0</v>
      </c>
      <c r="BE25" s="20">
        <f t="shared" si="13"/>
        <v>0</v>
      </c>
      <c r="BF25" s="20">
        <f t="shared" si="14"/>
        <v>0</v>
      </c>
      <c r="BG25" s="20">
        <f t="shared" si="15"/>
        <v>0</v>
      </c>
      <c r="BH25" s="33"/>
    </row>
    <row r="26" spans="1:60" ht="12.75">
      <c r="A26" s="17" t="s">
        <v>86</v>
      </c>
      <c r="B26" s="18" t="s">
        <v>102</v>
      </c>
      <c r="C26" s="19" t="s">
        <v>89</v>
      </c>
      <c r="D26" s="16" t="s">
        <v>202</v>
      </c>
      <c r="E26" s="20">
        <f t="shared" si="1"/>
        <v>9.850000000000003</v>
      </c>
      <c r="F26" s="20">
        <f t="shared" si="2"/>
        <v>0</v>
      </c>
      <c r="G26" s="20">
        <f t="shared" si="3"/>
        <v>11.776</v>
      </c>
      <c r="H26" s="20">
        <f t="shared" si="4"/>
        <v>0</v>
      </c>
      <c r="I26" s="20">
        <f t="shared" si="5"/>
        <v>22</v>
      </c>
      <c r="J26" s="20">
        <v>9.850000000000003</v>
      </c>
      <c r="K26" s="20">
        <v>0</v>
      </c>
      <c r="L26" s="20">
        <v>11.776</v>
      </c>
      <c r="M26" s="20">
        <v>0</v>
      </c>
      <c r="N26" s="20">
        <v>22</v>
      </c>
      <c r="O26" s="20">
        <f aca="true" t="shared" si="17" ref="O26:BB26">O19</f>
        <v>0</v>
      </c>
      <c r="P26" s="20">
        <f t="shared" si="17"/>
        <v>0</v>
      </c>
      <c r="Q26" s="20">
        <f t="shared" si="17"/>
        <v>0</v>
      </c>
      <c r="R26" s="20">
        <f t="shared" si="17"/>
        <v>0</v>
      </c>
      <c r="S26" s="20">
        <f t="shared" si="17"/>
        <v>0</v>
      </c>
      <c r="T26" s="20">
        <f t="shared" si="17"/>
        <v>0</v>
      </c>
      <c r="U26" s="20">
        <f t="shared" si="17"/>
        <v>0</v>
      </c>
      <c r="V26" s="20">
        <f t="shared" si="17"/>
        <v>0</v>
      </c>
      <c r="W26" s="20">
        <f t="shared" si="17"/>
        <v>0</v>
      </c>
      <c r="X26" s="20">
        <f t="shared" si="17"/>
        <v>0</v>
      </c>
      <c r="Y26" s="20">
        <f t="shared" si="17"/>
        <v>0</v>
      </c>
      <c r="Z26" s="20">
        <f t="shared" si="17"/>
        <v>0</v>
      </c>
      <c r="AA26" s="20">
        <f t="shared" si="17"/>
        <v>0</v>
      </c>
      <c r="AB26" s="20">
        <f t="shared" si="17"/>
        <v>0</v>
      </c>
      <c r="AC26" s="20">
        <f t="shared" si="17"/>
        <v>0</v>
      </c>
      <c r="AD26" s="20">
        <f t="shared" si="6"/>
        <v>5.295</v>
      </c>
      <c r="AE26" s="20">
        <f t="shared" si="7"/>
        <v>0</v>
      </c>
      <c r="AF26" s="20">
        <f t="shared" si="8"/>
        <v>11.696000000000003</v>
      </c>
      <c r="AG26" s="20">
        <f t="shared" si="9"/>
        <v>0</v>
      </c>
      <c r="AH26" s="20">
        <f t="shared" si="10"/>
        <v>58</v>
      </c>
      <c r="AI26" s="20">
        <v>5.295</v>
      </c>
      <c r="AJ26" s="20">
        <v>0</v>
      </c>
      <c r="AK26" s="20">
        <v>11.696000000000003</v>
      </c>
      <c r="AL26" s="20">
        <v>0</v>
      </c>
      <c r="AM26" s="20">
        <v>58</v>
      </c>
      <c r="AN26" s="20">
        <f t="shared" si="17"/>
        <v>0</v>
      </c>
      <c r="AO26" s="20">
        <f t="shared" si="17"/>
        <v>0</v>
      </c>
      <c r="AP26" s="20">
        <f t="shared" si="17"/>
        <v>0</v>
      </c>
      <c r="AQ26" s="20">
        <f t="shared" si="17"/>
        <v>0</v>
      </c>
      <c r="AR26" s="20">
        <f t="shared" si="17"/>
        <v>0</v>
      </c>
      <c r="AS26" s="20">
        <f t="shared" si="17"/>
        <v>0</v>
      </c>
      <c r="AT26" s="20">
        <f t="shared" si="17"/>
        <v>0</v>
      </c>
      <c r="AU26" s="20">
        <f t="shared" si="17"/>
        <v>0</v>
      </c>
      <c r="AV26" s="20">
        <f t="shared" si="17"/>
        <v>0</v>
      </c>
      <c r="AW26" s="20">
        <f t="shared" si="17"/>
        <v>0</v>
      </c>
      <c r="AX26" s="20">
        <f t="shared" si="17"/>
        <v>0</v>
      </c>
      <c r="AY26" s="20">
        <f t="shared" si="17"/>
        <v>0</v>
      </c>
      <c r="AZ26" s="20">
        <f t="shared" si="17"/>
        <v>0</v>
      </c>
      <c r="BA26" s="20">
        <f t="shared" si="17"/>
        <v>0</v>
      </c>
      <c r="BB26" s="20">
        <f t="shared" si="17"/>
        <v>0</v>
      </c>
      <c r="BC26" s="20">
        <f t="shared" si="11"/>
        <v>-4.555000000000003</v>
      </c>
      <c r="BD26" s="20">
        <f t="shared" si="12"/>
        <v>0</v>
      </c>
      <c r="BE26" s="20">
        <f t="shared" si="13"/>
        <v>-0.07999999999999652</v>
      </c>
      <c r="BF26" s="20">
        <f t="shared" si="14"/>
        <v>0</v>
      </c>
      <c r="BG26" s="20">
        <f t="shared" si="15"/>
        <v>36</v>
      </c>
      <c r="BH26" s="33"/>
    </row>
    <row r="27" spans="1:60" ht="25.5">
      <c r="A27" s="21" t="s">
        <v>103</v>
      </c>
      <c r="B27" s="18" t="s">
        <v>104</v>
      </c>
      <c r="C27" s="19"/>
      <c r="D27" s="16" t="s">
        <v>202</v>
      </c>
      <c r="E27" s="20">
        <f t="shared" si="1"/>
        <v>0</v>
      </c>
      <c r="F27" s="20">
        <f t="shared" si="2"/>
        <v>0</v>
      </c>
      <c r="G27" s="20">
        <f t="shared" si="3"/>
        <v>0</v>
      </c>
      <c r="H27" s="20">
        <f t="shared" si="4"/>
        <v>0</v>
      </c>
      <c r="I27" s="20">
        <f t="shared" si="5"/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f t="shared" si="6"/>
        <v>0</v>
      </c>
      <c r="AE27" s="20">
        <f t="shared" si="7"/>
        <v>0</v>
      </c>
      <c r="AF27" s="20">
        <f t="shared" si="8"/>
        <v>0</v>
      </c>
      <c r="AG27" s="20">
        <f t="shared" si="9"/>
        <v>0</v>
      </c>
      <c r="AH27" s="20">
        <f t="shared" si="10"/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f t="shared" si="11"/>
        <v>0</v>
      </c>
      <c r="BD27" s="20">
        <f t="shared" si="12"/>
        <v>0</v>
      </c>
      <c r="BE27" s="20">
        <f t="shared" si="13"/>
        <v>0</v>
      </c>
      <c r="BF27" s="20">
        <f t="shared" si="14"/>
        <v>0</v>
      </c>
      <c r="BG27" s="20">
        <f t="shared" si="15"/>
        <v>0</v>
      </c>
      <c r="BH27" s="33"/>
    </row>
    <row r="28" spans="1:60" ht="38.25">
      <c r="A28" s="21" t="s">
        <v>105</v>
      </c>
      <c r="B28" s="18" t="s">
        <v>106</v>
      </c>
      <c r="C28" s="19"/>
      <c r="D28" s="16" t="s">
        <v>202</v>
      </c>
      <c r="E28" s="20">
        <f t="shared" si="1"/>
        <v>0</v>
      </c>
      <c r="F28" s="20">
        <f t="shared" si="2"/>
        <v>0</v>
      </c>
      <c r="G28" s="20">
        <f t="shared" si="3"/>
        <v>0</v>
      </c>
      <c r="H28" s="20">
        <f t="shared" si="4"/>
        <v>0</v>
      </c>
      <c r="I28" s="20">
        <f t="shared" si="5"/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f t="shared" si="6"/>
        <v>0</v>
      </c>
      <c r="AE28" s="20">
        <f t="shared" si="7"/>
        <v>0</v>
      </c>
      <c r="AF28" s="20">
        <f t="shared" si="8"/>
        <v>0</v>
      </c>
      <c r="AG28" s="20">
        <f t="shared" si="9"/>
        <v>0</v>
      </c>
      <c r="AH28" s="20">
        <f t="shared" si="10"/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f t="shared" si="11"/>
        <v>0</v>
      </c>
      <c r="BD28" s="20">
        <f t="shared" si="12"/>
        <v>0</v>
      </c>
      <c r="BE28" s="20">
        <f t="shared" si="13"/>
        <v>0</v>
      </c>
      <c r="BF28" s="20">
        <f t="shared" si="14"/>
        <v>0</v>
      </c>
      <c r="BG28" s="20">
        <f t="shared" si="15"/>
        <v>0</v>
      </c>
      <c r="BH28" s="33"/>
    </row>
    <row r="29" spans="1:60" ht="51">
      <c r="A29" s="21" t="s">
        <v>107</v>
      </c>
      <c r="B29" s="18" t="s">
        <v>108</v>
      </c>
      <c r="C29" s="19"/>
      <c r="D29" s="16" t="s">
        <v>202</v>
      </c>
      <c r="E29" s="20">
        <f t="shared" si="1"/>
        <v>0</v>
      </c>
      <c r="F29" s="20">
        <f t="shared" si="2"/>
        <v>0</v>
      </c>
      <c r="G29" s="20">
        <f t="shared" si="3"/>
        <v>0</v>
      </c>
      <c r="H29" s="20">
        <f t="shared" si="4"/>
        <v>0</v>
      </c>
      <c r="I29" s="20">
        <f t="shared" si="5"/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f t="shared" si="6"/>
        <v>0</v>
      </c>
      <c r="AE29" s="20">
        <f t="shared" si="7"/>
        <v>0</v>
      </c>
      <c r="AF29" s="20">
        <f t="shared" si="8"/>
        <v>0</v>
      </c>
      <c r="AG29" s="20">
        <f t="shared" si="9"/>
        <v>0</v>
      </c>
      <c r="AH29" s="20">
        <f t="shared" si="10"/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f t="shared" si="11"/>
        <v>0</v>
      </c>
      <c r="BD29" s="20">
        <f t="shared" si="12"/>
        <v>0</v>
      </c>
      <c r="BE29" s="20">
        <f t="shared" si="13"/>
        <v>0</v>
      </c>
      <c r="BF29" s="20">
        <f t="shared" si="14"/>
        <v>0</v>
      </c>
      <c r="BG29" s="20">
        <f t="shared" si="15"/>
        <v>0</v>
      </c>
      <c r="BH29" s="33"/>
    </row>
    <row r="30" spans="1:60" ht="51">
      <c r="A30" s="21" t="s">
        <v>109</v>
      </c>
      <c r="B30" s="18" t="s">
        <v>110</v>
      </c>
      <c r="C30" s="19"/>
      <c r="D30" s="16" t="s">
        <v>202</v>
      </c>
      <c r="E30" s="20">
        <f t="shared" si="1"/>
        <v>0</v>
      </c>
      <c r="F30" s="20">
        <f t="shared" si="2"/>
        <v>0</v>
      </c>
      <c r="G30" s="20">
        <f t="shared" si="3"/>
        <v>0</v>
      </c>
      <c r="H30" s="20">
        <f t="shared" si="4"/>
        <v>0</v>
      </c>
      <c r="I30" s="20">
        <f t="shared" si="5"/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f t="shared" si="6"/>
        <v>0</v>
      </c>
      <c r="AE30" s="20">
        <f t="shared" si="7"/>
        <v>0</v>
      </c>
      <c r="AF30" s="20">
        <f t="shared" si="8"/>
        <v>0</v>
      </c>
      <c r="AG30" s="20">
        <f t="shared" si="9"/>
        <v>0</v>
      </c>
      <c r="AH30" s="20">
        <f t="shared" si="10"/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f t="shared" si="11"/>
        <v>0</v>
      </c>
      <c r="BD30" s="20">
        <f t="shared" si="12"/>
        <v>0</v>
      </c>
      <c r="BE30" s="20">
        <f t="shared" si="13"/>
        <v>0</v>
      </c>
      <c r="BF30" s="20">
        <f t="shared" si="14"/>
        <v>0</v>
      </c>
      <c r="BG30" s="20">
        <f t="shared" si="15"/>
        <v>0</v>
      </c>
      <c r="BH30" s="33"/>
    </row>
    <row r="31" spans="1:60" ht="38.25">
      <c r="A31" s="21" t="s">
        <v>111</v>
      </c>
      <c r="B31" s="18" t="s">
        <v>112</v>
      </c>
      <c r="C31" s="19"/>
      <c r="D31" s="16" t="s">
        <v>202</v>
      </c>
      <c r="E31" s="20">
        <f t="shared" si="1"/>
        <v>0</v>
      </c>
      <c r="F31" s="20">
        <f t="shared" si="2"/>
        <v>0</v>
      </c>
      <c r="G31" s="20">
        <f t="shared" si="3"/>
        <v>0</v>
      </c>
      <c r="H31" s="20">
        <f t="shared" si="4"/>
        <v>0</v>
      </c>
      <c r="I31" s="20">
        <f t="shared" si="5"/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f t="shared" si="6"/>
        <v>0</v>
      </c>
      <c r="AE31" s="20">
        <f t="shared" si="7"/>
        <v>0</v>
      </c>
      <c r="AF31" s="20">
        <f t="shared" si="8"/>
        <v>0</v>
      </c>
      <c r="AG31" s="20">
        <f t="shared" si="9"/>
        <v>0</v>
      </c>
      <c r="AH31" s="20">
        <f t="shared" si="10"/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f t="shared" si="11"/>
        <v>0</v>
      </c>
      <c r="BD31" s="20">
        <f t="shared" si="12"/>
        <v>0</v>
      </c>
      <c r="BE31" s="20">
        <f t="shared" si="13"/>
        <v>0</v>
      </c>
      <c r="BF31" s="20">
        <f t="shared" si="14"/>
        <v>0</v>
      </c>
      <c r="BG31" s="20">
        <f t="shared" si="15"/>
        <v>0</v>
      </c>
      <c r="BH31" s="33"/>
    </row>
    <row r="32" spans="1:60" ht="38.25">
      <c r="A32" s="21" t="s">
        <v>113</v>
      </c>
      <c r="B32" s="18" t="s">
        <v>114</v>
      </c>
      <c r="C32" s="19"/>
      <c r="D32" s="16" t="s">
        <v>202</v>
      </c>
      <c r="E32" s="20">
        <f t="shared" si="1"/>
        <v>0</v>
      </c>
      <c r="F32" s="20">
        <f t="shared" si="2"/>
        <v>0</v>
      </c>
      <c r="G32" s="20">
        <f t="shared" si="3"/>
        <v>0</v>
      </c>
      <c r="H32" s="20">
        <f t="shared" si="4"/>
        <v>0</v>
      </c>
      <c r="I32" s="20">
        <f t="shared" si="5"/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f t="shared" si="6"/>
        <v>0</v>
      </c>
      <c r="AE32" s="20">
        <f t="shared" si="7"/>
        <v>0</v>
      </c>
      <c r="AF32" s="20">
        <f t="shared" si="8"/>
        <v>0</v>
      </c>
      <c r="AG32" s="20">
        <f t="shared" si="9"/>
        <v>0</v>
      </c>
      <c r="AH32" s="20">
        <f t="shared" si="10"/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f t="shared" si="11"/>
        <v>0</v>
      </c>
      <c r="BD32" s="20">
        <f t="shared" si="12"/>
        <v>0</v>
      </c>
      <c r="BE32" s="20">
        <f t="shared" si="13"/>
        <v>0</v>
      </c>
      <c r="BF32" s="20">
        <f t="shared" si="14"/>
        <v>0</v>
      </c>
      <c r="BG32" s="20">
        <f t="shared" si="15"/>
        <v>0</v>
      </c>
      <c r="BH32" s="33"/>
    </row>
    <row r="33" spans="1:60" ht="51">
      <c r="A33" s="21" t="s">
        <v>115</v>
      </c>
      <c r="B33" s="18" t="s">
        <v>116</v>
      </c>
      <c r="C33" s="19"/>
      <c r="D33" s="16" t="s">
        <v>202</v>
      </c>
      <c r="E33" s="20">
        <f t="shared" si="1"/>
        <v>0</v>
      </c>
      <c r="F33" s="20">
        <f t="shared" si="2"/>
        <v>0</v>
      </c>
      <c r="G33" s="20">
        <f t="shared" si="3"/>
        <v>0</v>
      </c>
      <c r="H33" s="20">
        <f t="shared" si="4"/>
        <v>0</v>
      </c>
      <c r="I33" s="20">
        <f t="shared" si="5"/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f t="shared" si="6"/>
        <v>0</v>
      </c>
      <c r="AE33" s="20">
        <f t="shared" si="7"/>
        <v>0</v>
      </c>
      <c r="AF33" s="20">
        <f t="shared" si="8"/>
        <v>0</v>
      </c>
      <c r="AG33" s="20">
        <f t="shared" si="9"/>
        <v>0</v>
      </c>
      <c r="AH33" s="20">
        <f t="shared" si="10"/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f t="shared" si="11"/>
        <v>0</v>
      </c>
      <c r="BD33" s="20">
        <f t="shared" si="12"/>
        <v>0</v>
      </c>
      <c r="BE33" s="20">
        <f t="shared" si="13"/>
        <v>0</v>
      </c>
      <c r="BF33" s="20">
        <f t="shared" si="14"/>
        <v>0</v>
      </c>
      <c r="BG33" s="20">
        <f t="shared" si="15"/>
        <v>0</v>
      </c>
      <c r="BH33" s="33"/>
    </row>
    <row r="34" spans="1:60" ht="38.25">
      <c r="A34" s="21" t="s">
        <v>117</v>
      </c>
      <c r="B34" s="18" t="s">
        <v>118</v>
      </c>
      <c r="C34" s="19"/>
      <c r="D34" s="16" t="s">
        <v>202</v>
      </c>
      <c r="E34" s="20">
        <f t="shared" si="1"/>
        <v>0</v>
      </c>
      <c r="F34" s="20">
        <f t="shared" si="2"/>
        <v>0</v>
      </c>
      <c r="G34" s="20">
        <f t="shared" si="3"/>
        <v>0</v>
      </c>
      <c r="H34" s="20">
        <f t="shared" si="4"/>
        <v>0</v>
      </c>
      <c r="I34" s="20">
        <f t="shared" si="5"/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f t="shared" si="6"/>
        <v>0</v>
      </c>
      <c r="AE34" s="20">
        <f t="shared" si="7"/>
        <v>0</v>
      </c>
      <c r="AF34" s="20">
        <f t="shared" si="8"/>
        <v>0</v>
      </c>
      <c r="AG34" s="20">
        <f t="shared" si="9"/>
        <v>0</v>
      </c>
      <c r="AH34" s="20">
        <f t="shared" si="10"/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f t="shared" si="11"/>
        <v>0</v>
      </c>
      <c r="BD34" s="20">
        <f t="shared" si="12"/>
        <v>0</v>
      </c>
      <c r="BE34" s="20">
        <f t="shared" si="13"/>
        <v>0</v>
      </c>
      <c r="BF34" s="20">
        <f t="shared" si="14"/>
        <v>0</v>
      </c>
      <c r="BG34" s="20">
        <f t="shared" si="15"/>
        <v>0</v>
      </c>
      <c r="BH34" s="33"/>
    </row>
    <row r="35" spans="1:60" ht="38.25">
      <c r="A35" s="21" t="s">
        <v>119</v>
      </c>
      <c r="B35" s="18" t="s">
        <v>120</v>
      </c>
      <c r="C35" s="19"/>
      <c r="D35" s="16" t="s">
        <v>202</v>
      </c>
      <c r="E35" s="20">
        <f t="shared" si="1"/>
        <v>0</v>
      </c>
      <c r="F35" s="20">
        <f t="shared" si="2"/>
        <v>0</v>
      </c>
      <c r="G35" s="20">
        <f t="shared" si="3"/>
        <v>0</v>
      </c>
      <c r="H35" s="20">
        <f t="shared" si="4"/>
        <v>0</v>
      </c>
      <c r="I35" s="20">
        <f t="shared" si="5"/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f t="shared" si="6"/>
        <v>0</v>
      </c>
      <c r="AE35" s="20">
        <f t="shared" si="7"/>
        <v>0</v>
      </c>
      <c r="AF35" s="20">
        <f t="shared" si="8"/>
        <v>0</v>
      </c>
      <c r="AG35" s="20">
        <f t="shared" si="9"/>
        <v>0</v>
      </c>
      <c r="AH35" s="20">
        <f t="shared" si="10"/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f t="shared" si="11"/>
        <v>0</v>
      </c>
      <c r="BD35" s="20">
        <f t="shared" si="12"/>
        <v>0</v>
      </c>
      <c r="BE35" s="20">
        <f t="shared" si="13"/>
        <v>0</v>
      </c>
      <c r="BF35" s="20">
        <f t="shared" si="14"/>
        <v>0</v>
      </c>
      <c r="BG35" s="20">
        <f t="shared" si="15"/>
        <v>0</v>
      </c>
      <c r="BH35" s="33"/>
    </row>
    <row r="36" spans="1:60" ht="25.5">
      <c r="A36" s="21" t="s">
        <v>121</v>
      </c>
      <c r="B36" s="18" t="s">
        <v>122</v>
      </c>
      <c r="C36" s="19"/>
      <c r="D36" s="16" t="s">
        <v>202</v>
      </c>
      <c r="E36" s="20">
        <f t="shared" si="1"/>
        <v>0</v>
      </c>
      <c r="F36" s="20">
        <f t="shared" si="2"/>
        <v>0</v>
      </c>
      <c r="G36" s="20">
        <f t="shared" si="3"/>
        <v>0</v>
      </c>
      <c r="H36" s="20">
        <f t="shared" si="4"/>
        <v>0</v>
      </c>
      <c r="I36" s="20">
        <f t="shared" si="5"/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f t="shared" si="6"/>
        <v>0</v>
      </c>
      <c r="AE36" s="20">
        <f t="shared" si="7"/>
        <v>0</v>
      </c>
      <c r="AF36" s="20">
        <f t="shared" si="8"/>
        <v>0</v>
      </c>
      <c r="AG36" s="20">
        <f t="shared" si="9"/>
        <v>0</v>
      </c>
      <c r="AH36" s="20">
        <f t="shared" si="10"/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f t="shared" si="11"/>
        <v>0</v>
      </c>
      <c r="BD36" s="20">
        <f t="shared" si="12"/>
        <v>0</v>
      </c>
      <c r="BE36" s="20">
        <f t="shared" si="13"/>
        <v>0</v>
      </c>
      <c r="BF36" s="20">
        <f t="shared" si="14"/>
        <v>0</v>
      </c>
      <c r="BG36" s="20">
        <f t="shared" si="15"/>
        <v>0</v>
      </c>
      <c r="BH36" s="33"/>
    </row>
    <row r="37" spans="1:60" ht="76.5">
      <c r="A37" s="21" t="s">
        <v>121</v>
      </c>
      <c r="B37" s="18" t="s">
        <v>123</v>
      </c>
      <c r="C37" s="19"/>
      <c r="D37" s="16" t="s">
        <v>202</v>
      </c>
      <c r="E37" s="20">
        <f t="shared" si="1"/>
        <v>0</v>
      </c>
      <c r="F37" s="20">
        <f t="shared" si="2"/>
        <v>0</v>
      </c>
      <c r="G37" s="20">
        <f t="shared" si="3"/>
        <v>0</v>
      </c>
      <c r="H37" s="20">
        <f t="shared" si="4"/>
        <v>0</v>
      </c>
      <c r="I37" s="20">
        <f t="shared" si="5"/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f t="shared" si="6"/>
        <v>0</v>
      </c>
      <c r="AE37" s="20">
        <f t="shared" si="7"/>
        <v>0</v>
      </c>
      <c r="AF37" s="20">
        <f t="shared" si="8"/>
        <v>0</v>
      </c>
      <c r="AG37" s="20">
        <f t="shared" si="9"/>
        <v>0</v>
      </c>
      <c r="AH37" s="20">
        <f t="shared" si="10"/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f t="shared" si="11"/>
        <v>0</v>
      </c>
      <c r="BD37" s="20">
        <f t="shared" si="12"/>
        <v>0</v>
      </c>
      <c r="BE37" s="20">
        <f t="shared" si="13"/>
        <v>0</v>
      </c>
      <c r="BF37" s="20">
        <f t="shared" si="14"/>
        <v>0</v>
      </c>
      <c r="BG37" s="20">
        <f t="shared" si="15"/>
        <v>0</v>
      </c>
      <c r="BH37" s="33"/>
    </row>
    <row r="38" spans="1:60" ht="76.5">
      <c r="A38" s="21" t="s">
        <v>121</v>
      </c>
      <c r="B38" s="18" t="s">
        <v>124</v>
      </c>
      <c r="C38" s="19"/>
      <c r="D38" s="16" t="s">
        <v>202</v>
      </c>
      <c r="E38" s="20">
        <f t="shared" si="1"/>
        <v>0</v>
      </c>
      <c r="F38" s="20">
        <f t="shared" si="2"/>
        <v>0</v>
      </c>
      <c r="G38" s="20">
        <f t="shared" si="3"/>
        <v>0</v>
      </c>
      <c r="H38" s="20">
        <f t="shared" si="4"/>
        <v>0</v>
      </c>
      <c r="I38" s="20">
        <f t="shared" si="5"/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f t="shared" si="6"/>
        <v>0</v>
      </c>
      <c r="AE38" s="20">
        <f t="shared" si="7"/>
        <v>0</v>
      </c>
      <c r="AF38" s="20">
        <f t="shared" si="8"/>
        <v>0</v>
      </c>
      <c r="AG38" s="20">
        <f t="shared" si="9"/>
        <v>0</v>
      </c>
      <c r="AH38" s="20">
        <f t="shared" si="10"/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f t="shared" si="11"/>
        <v>0</v>
      </c>
      <c r="BD38" s="20">
        <f t="shared" si="12"/>
        <v>0</v>
      </c>
      <c r="BE38" s="20">
        <f t="shared" si="13"/>
        <v>0</v>
      </c>
      <c r="BF38" s="20">
        <f t="shared" si="14"/>
        <v>0</v>
      </c>
      <c r="BG38" s="20">
        <f t="shared" si="15"/>
        <v>0</v>
      </c>
      <c r="BH38" s="33"/>
    </row>
    <row r="39" spans="1:60" ht="76.5">
      <c r="A39" s="21" t="s">
        <v>121</v>
      </c>
      <c r="B39" s="18" t="s">
        <v>125</v>
      </c>
      <c r="C39" s="19"/>
      <c r="D39" s="16" t="s">
        <v>202</v>
      </c>
      <c r="E39" s="20">
        <f t="shared" si="1"/>
        <v>0</v>
      </c>
      <c r="F39" s="20">
        <f t="shared" si="2"/>
        <v>0</v>
      </c>
      <c r="G39" s="20">
        <f t="shared" si="3"/>
        <v>0</v>
      </c>
      <c r="H39" s="20">
        <f t="shared" si="4"/>
        <v>0</v>
      </c>
      <c r="I39" s="20">
        <f t="shared" si="5"/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f t="shared" si="6"/>
        <v>0</v>
      </c>
      <c r="AE39" s="20">
        <f t="shared" si="7"/>
        <v>0</v>
      </c>
      <c r="AF39" s="20">
        <f t="shared" si="8"/>
        <v>0</v>
      </c>
      <c r="AG39" s="20">
        <f t="shared" si="9"/>
        <v>0</v>
      </c>
      <c r="AH39" s="20">
        <f t="shared" si="10"/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f t="shared" si="11"/>
        <v>0</v>
      </c>
      <c r="BD39" s="20">
        <f t="shared" si="12"/>
        <v>0</v>
      </c>
      <c r="BE39" s="20">
        <f t="shared" si="13"/>
        <v>0</v>
      </c>
      <c r="BF39" s="20">
        <f t="shared" si="14"/>
        <v>0</v>
      </c>
      <c r="BG39" s="20">
        <f t="shared" si="15"/>
        <v>0</v>
      </c>
      <c r="BH39" s="33"/>
    </row>
    <row r="40" spans="1:60" ht="25.5">
      <c r="A40" s="21" t="s">
        <v>126</v>
      </c>
      <c r="B40" s="18" t="s">
        <v>122</v>
      </c>
      <c r="C40" s="19"/>
      <c r="D40" s="16" t="s">
        <v>202</v>
      </c>
      <c r="E40" s="20">
        <f t="shared" si="1"/>
        <v>0</v>
      </c>
      <c r="F40" s="20">
        <f t="shared" si="2"/>
        <v>0</v>
      </c>
      <c r="G40" s="20">
        <f t="shared" si="3"/>
        <v>0</v>
      </c>
      <c r="H40" s="20">
        <f t="shared" si="4"/>
        <v>0</v>
      </c>
      <c r="I40" s="20">
        <f t="shared" si="5"/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f t="shared" si="6"/>
        <v>0</v>
      </c>
      <c r="AE40" s="20">
        <f t="shared" si="7"/>
        <v>0</v>
      </c>
      <c r="AF40" s="20">
        <f t="shared" si="8"/>
        <v>0</v>
      </c>
      <c r="AG40" s="20">
        <f t="shared" si="9"/>
        <v>0</v>
      </c>
      <c r="AH40" s="20">
        <f t="shared" si="10"/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f t="shared" si="11"/>
        <v>0</v>
      </c>
      <c r="BD40" s="20">
        <f t="shared" si="12"/>
        <v>0</v>
      </c>
      <c r="BE40" s="20">
        <f t="shared" si="13"/>
        <v>0</v>
      </c>
      <c r="BF40" s="20">
        <f t="shared" si="14"/>
        <v>0</v>
      </c>
      <c r="BG40" s="20">
        <f t="shared" si="15"/>
        <v>0</v>
      </c>
      <c r="BH40" s="33"/>
    </row>
    <row r="41" spans="1:60" ht="76.5">
      <c r="A41" s="21" t="s">
        <v>126</v>
      </c>
      <c r="B41" s="18" t="s">
        <v>123</v>
      </c>
      <c r="C41" s="19"/>
      <c r="D41" s="16" t="s">
        <v>202</v>
      </c>
      <c r="E41" s="20">
        <f t="shared" si="1"/>
        <v>0</v>
      </c>
      <c r="F41" s="20">
        <f t="shared" si="2"/>
        <v>0</v>
      </c>
      <c r="G41" s="20">
        <f t="shared" si="3"/>
        <v>0</v>
      </c>
      <c r="H41" s="20">
        <f t="shared" si="4"/>
        <v>0</v>
      </c>
      <c r="I41" s="20">
        <f t="shared" si="5"/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f t="shared" si="6"/>
        <v>0</v>
      </c>
      <c r="AE41" s="20">
        <f t="shared" si="7"/>
        <v>0</v>
      </c>
      <c r="AF41" s="20">
        <f t="shared" si="8"/>
        <v>0</v>
      </c>
      <c r="AG41" s="20">
        <f t="shared" si="9"/>
        <v>0</v>
      </c>
      <c r="AH41" s="20">
        <f t="shared" si="10"/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f t="shared" si="11"/>
        <v>0</v>
      </c>
      <c r="BD41" s="20">
        <f t="shared" si="12"/>
        <v>0</v>
      </c>
      <c r="BE41" s="20">
        <f t="shared" si="13"/>
        <v>0</v>
      </c>
      <c r="BF41" s="20">
        <f t="shared" si="14"/>
        <v>0</v>
      </c>
      <c r="BG41" s="20">
        <f t="shared" si="15"/>
        <v>0</v>
      </c>
      <c r="BH41" s="33"/>
    </row>
    <row r="42" spans="1:60" ht="76.5">
      <c r="A42" s="21" t="s">
        <v>126</v>
      </c>
      <c r="B42" s="18" t="s">
        <v>124</v>
      </c>
      <c r="C42" s="19"/>
      <c r="D42" s="16" t="s">
        <v>202</v>
      </c>
      <c r="E42" s="20">
        <f t="shared" si="1"/>
        <v>0</v>
      </c>
      <c r="F42" s="20">
        <f t="shared" si="2"/>
        <v>0</v>
      </c>
      <c r="G42" s="20">
        <f t="shared" si="3"/>
        <v>0</v>
      </c>
      <c r="H42" s="20">
        <f t="shared" si="4"/>
        <v>0</v>
      </c>
      <c r="I42" s="20">
        <f t="shared" si="5"/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f t="shared" si="6"/>
        <v>0</v>
      </c>
      <c r="AE42" s="20">
        <f t="shared" si="7"/>
        <v>0</v>
      </c>
      <c r="AF42" s="20">
        <f t="shared" si="8"/>
        <v>0</v>
      </c>
      <c r="AG42" s="20">
        <f t="shared" si="9"/>
        <v>0</v>
      </c>
      <c r="AH42" s="20">
        <f t="shared" si="10"/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f t="shared" si="11"/>
        <v>0</v>
      </c>
      <c r="BD42" s="20">
        <f t="shared" si="12"/>
        <v>0</v>
      </c>
      <c r="BE42" s="20">
        <f t="shared" si="13"/>
        <v>0</v>
      </c>
      <c r="BF42" s="20">
        <f t="shared" si="14"/>
        <v>0</v>
      </c>
      <c r="BG42" s="20">
        <f t="shared" si="15"/>
        <v>0</v>
      </c>
      <c r="BH42" s="33"/>
    </row>
    <row r="43" spans="1:60" ht="12.75">
      <c r="A43" s="21" t="s">
        <v>126</v>
      </c>
      <c r="B43" s="23" t="s">
        <v>127</v>
      </c>
      <c r="C43" s="19"/>
      <c r="D43" s="16" t="s">
        <v>202</v>
      </c>
      <c r="E43" s="20">
        <f t="shared" si="1"/>
        <v>0</v>
      </c>
      <c r="F43" s="20">
        <f t="shared" si="2"/>
        <v>0</v>
      </c>
      <c r="G43" s="20">
        <f t="shared" si="3"/>
        <v>0</v>
      </c>
      <c r="H43" s="20">
        <f t="shared" si="4"/>
        <v>0</v>
      </c>
      <c r="I43" s="20">
        <f t="shared" si="5"/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f t="shared" si="6"/>
        <v>0</v>
      </c>
      <c r="AE43" s="20">
        <f t="shared" si="7"/>
        <v>0</v>
      </c>
      <c r="AF43" s="20">
        <f t="shared" si="8"/>
        <v>0</v>
      </c>
      <c r="AG43" s="20">
        <f t="shared" si="9"/>
        <v>0</v>
      </c>
      <c r="AH43" s="20">
        <f t="shared" si="10"/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f t="shared" si="11"/>
        <v>0</v>
      </c>
      <c r="BD43" s="20">
        <f t="shared" si="12"/>
        <v>0</v>
      </c>
      <c r="BE43" s="20">
        <f t="shared" si="13"/>
        <v>0</v>
      </c>
      <c r="BF43" s="20">
        <f t="shared" si="14"/>
        <v>0</v>
      </c>
      <c r="BG43" s="20">
        <f t="shared" si="15"/>
        <v>0</v>
      </c>
      <c r="BH43" s="33"/>
    </row>
    <row r="44" spans="1:60" ht="76.5">
      <c r="A44" s="21" t="s">
        <v>126</v>
      </c>
      <c r="B44" s="18" t="s">
        <v>128</v>
      </c>
      <c r="C44" s="19"/>
      <c r="D44" s="16" t="s">
        <v>202</v>
      </c>
      <c r="E44" s="20">
        <f t="shared" si="1"/>
        <v>0</v>
      </c>
      <c r="F44" s="20">
        <f t="shared" si="2"/>
        <v>0</v>
      </c>
      <c r="G44" s="20">
        <f t="shared" si="3"/>
        <v>0</v>
      </c>
      <c r="H44" s="20">
        <f t="shared" si="4"/>
        <v>0</v>
      </c>
      <c r="I44" s="20">
        <f t="shared" si="5"/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f t="shared" si="6"/>
        <v>0</v>
      </c>
      <c r="AE44" s="20">
        <f t="shared" si="7"/>
        <v>0</v>
      </c>
      <c r="AF44" s="20">
        <f t="shared" si="8"/>
        <v>0</v>
      </c>
      <c r="AG44" s="20">
        <f t="shared" si="9"/>
        <v>0</v>
      </c>
      <c r="AH44" s="20">
        <f t="shared" si="10"/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f t="shared" si="11"/>
        <v>0</v>
      </c>
      <c r="BD44" s="20">
        <f t="shared" si="12"/>
        <v>0</v>
      </c>
      <c r="BE44" s="20">
        <f t="shared" si="13"/>
        <v>0</v>
      </c>
      <c r="BF44" s="20">
        <f t="shared" si="14"/>
        <v>0</v>
      </c>
      <c r="BG44" s="20">
        <f t="shared" si="15"/>
        <v>0</v>
      </c>
      <c r="BH44" s="33"/>
    </row>
    <row r="45" spans="1:60" ht="63.75">
      <c r="A45" s="21" t="s">
        <v>129</v>
      </c>
      <c r="B45" s="18" t="s">
        <v>130</v>
      </c>
      <c r="C45" s="19"/>
      <c r="D45" s="16" t="s">
        <v>202</v>
      </c>
      <c r="E45" s="20">
        <f t="shared" si="1"/>
        <v>0</v>
      </c>
      <c r="F45" s="20">
        <f t="shared" si="2"/>
        <v>0</v>
      </c>
      <c r="G45" s="20">
        <f t="shared" si="3"/>
        <v>0</v>
      </c>
      <c r="H45" s="20">
        <f t="shared" si="4"/>
        <v>0</v>
      </c>
      <c r="I45" s="20">
        <f t="shared" si="5"/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f t="shared" si="6"/>
        <v>0</v>
      </c>
      <c r="AE45" s="20">
        <f t="shared" si="7"/>
        <v>0</v>
      </c>
      <c r="AF45" s="20">
        <f t="shared" si="8"/>
        <v>0</v>
      </c>
      <c r="AG45" s="20">
        <f t="shared" si="9"/>
        <v>0</v>
      </c>
      <c r="AH45" s="20">
        <f t="shared" si="10"/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f t="shared" si="11"/>
        <v>0</v>
      </c>
      <c r="BD45" s="20">
        <f t="shared" si="12"/>
        <v>0</v>
      </c>
      <c r="BE45" s="20">
        <f t="shared" si="13"/>
        <v>0</v>
      </c>
      <c r="BF45" s="20">
        <f t="shared" si="14"/>
        <v>0</v>
      </c>
      <c r="BG45" s="20">
        <f t="shared" si="15"/>
        <v>0</v>
      </c>
      <c r="BH45" s="33"/>
    </row>
    <row r="46" spans="1:60" ht="51">
      <c r="A46" s="21" t="s">
        <v>131</v>
      </c>
      <c r="B46" s="18" t="s">
        <v>132</v>
      </c>
      <c r="C46" s="19"/>
      <c r="D46" s="16" t="s">
        <v>202</v>
      </c>
      <c r="E46" s="20">
        <f t="shared" si="1"/>
        <v>0</v>
      </c>
      <c r="F46" s="20">
        <f t="shared" si="2"/>
        <v>0</v>
      </c>
      <c r="G46" s="20">
        <f t="shared" si="3"/>
        <v>0</v>
      </c>
      <c r="H46" s="20">
        <f t="shared" si="4"/>
        <v>0</v>
      </c>
      <c r="I46" s="20">
        <f t="shared" si="5"/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f t="shared" si="6"/>
        <v>0</v>
      </c>
      <c r="AE46" s="20">
        <f t="shared" si="7"/>
        <v>0</v>
      </c>
      <c r="AF46" s="20">
        <f t="shared" si="8"/>
        <v>0</v>
      </c>
      <c r="AG46" s="20">
        <f t="shared" si="9"/>
        <v>0</v>
      </c>
      <c r="AH46" s="20">
        <f t="shared" si="10"/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f t="shared" si="11"/>
        <v>0</v>
      </c>
      <c r="BD46" s="20">
        <f t="shared" si="12"/>
        <v>0</v>
      </c>
      <c r="BE46" s="20">
        <f t="shared" si="13"/>
        <v>0</v>
      </c>
      <c r="BF46" s="20">
        <f t="shared" si="14"/>
        <v>0</v>
      </c>
      <c r="BG46" s="20">
        <f t="shared" si="15"/>
        <v>0</v>
      </c>
      <c r="BH46" s="33"/>
    </row>
    <row r="47" spans="1:60" ht="63.75">
      <c r="A47" s="21" t="s">
        <v>133</v>
      </c>
      <c r="B47" s="18" t="s">
        <v>134</v>
      </c>
      <c r="C47" s="19"/>
      <c r="D47" s="16" t="s">
        <v>202</v>
      </c>
      <c r="E47" s="20">
        <f t="shared" si="1"/>
        <v>0</v>
      </c>
      <c r="F47" s="20">
        <f t="shared" si="2"/>
        <v>0</v>
      </c>
      <c r="G47" s="20">
        <f t="shared" si="3"/>
        <v>0</v>
      </c>
      <c r="H47" s="20">
        <f t="shared" si="4"/>
        <v>0</v>
      </c>
      <c r="I47" s="20">
        <f t="shared" si="5"/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f t="shared" si="6"/>
        <v>0</v>
      </c>
      <c r="AE47" s="20">
        <f t="shared" si="7"/>
        <v>0</v>
      </c>
      <c r="AF47" s="20">
        <f t="shared" si="8"/>
        <v>0</v>
      </c>
      <c r="AG47" s="20">
        <f t="shared" si="9"/>
        <v>0</v>
      </c>
      <c r="AH47" s="20">
        <f t="shared" si="10"/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f t="shared" si="11"/>
        <v>0</v>
      </c>
      <c r="BD47" s="20">
        <f t="shared" si="12"/>
        <v>0</v>
      </c>
      <c r="BE47" s="20">
        <f t="shared" si="13"/>
        <v>0</v>
      </c>
      <c r="BF47" s="20">
        <f t="shared" si="14"/>
        <v>0</v>
      </c>
      <c r="BG47" s="20">
        <f t="shared" si="15"/>
        <v>0</v>
      </c>
      <c r="BH47" s="33"/>
    </row>
    <row r="48" spans="1:60" ht="25.5">
      <c r="A48" s="17" t="s">
        <v>135</v>
      </c>
      <c r="B48" s="18" t="s">
        <v>136</v>
      </c>
      <c r="C48" s="19" t="s">
        <v>89</v>
      </c>
      <c r="D48" s="16" t="s">
        <v>202</v>
      </c>
      <c r="E48" s="20">
        <f t="shared" si="1"/>
        <v>9.850000000000003</v>
      </c>
      <c r="F48" s="20">
        <f t="shared" si="2"/>
        <v>0</v>
      </c>
      <c r="G48" s="20">
        <f t="shared" si="3"/>
        <v>11.776</v>
      </c>
      <c r="H48" s="20">
        <f t="shared" si="4"/>
        <v>0</v>
      </c>
      <c r="I48" s="20">
        <f t="shared" si="5"/>
        <v>22</v>
      </c>
      <c r="J48" s="20">
        <v>9.850000000000003</v>
      </c>
      <c r="K48" s="20">
        <v>0</v>
      </c>
      <c r="L48" s="20">
        <v>11.776</v>
      </c>
      <c r="M48" s="20">
        <v>0</v>
      </c>
      <c r="N48" s="20">
        <v>22</v>
      </c>
      <c r="O48" s="20">
        <f aca="true" t="shared" si="18" ref="O48:AC48">O49+O182+O317+O408</f>
        <v>0</v>
      </c>
      <c r="P48" s="20">
        <f t="shared" si="18"/>
        <v>0</v>
      </c>
      <c r="Q48" s="20">
        <f t="shared" si="18"/>
        <v>0</v>
      </c>
      <c r="R48" s="20">
        <f t="shared" si="18"/>
        <v>0</v>
      </c>
      <c r="S48" s="20">
        <f t="shared" si="18"/>
        <v>0</v>
      </c>
      <c r="T48" s="20">
        <f t="shared" si="18"/>
        <v>0</v>
      </c>
      <c r="U48" s="20">
        <f t="shared" si="18"/>
        <v>0</v>
      </c>
      <c r="V48" s="20">
        <f t="shared" si="18"/>
        <v>0</v>
      </c>
      <c r="W48" s="20">
        <f t="shared" si="18"/>
        <v>0</v>
      </c>
      <c r="X48" s="20">
        <f t="shared" si="18"/>
        <v>0</v>
      </c>
      <c r="Y48" s="20">
        <f t="shared" si="18"/>
        <v>0</v>
      </c>
      <c r="Z48" s="20">
        <f t="shared" si="18"/>
        <v>0</v>
      </c>
      <c r="AA48" s="20">
        <f t="shared" si="18"/>
        <v>0</v>
      </c>
      <c r="AB48" s="20">
        <f t="shared" si="18"/>
        <v>0</v>
      </c>
      <c r="AC48" s="20">
        <f t="shared" si="18"/>
        <v>0</v>
      </c>
      <c r="AD48" s="20">
        <f t="shared" si="6"/>
        <v>5.295</v>
      </c>
      <c r="AE48" s="20">
        <f t="shared" si="7"/>
        <v>0</v>
      </c>
      <c r="AF48" s="20">
        <f t="shared" si="8"/>
        <v>11.696000000000003</v>
      </c>
      <c r="AG48" s="20">
        <f t="shared" si="9"/>
        <v>0</v>
      </c>
      <c r="AH48" s="20">
        <f t="shared" si="10"/>
        <v>58</v>
      </c>
      <c r="AI48" s="20">
        <v>5.295</v>
      </c>
      <c r="AJ48" s="20">
        <v>0</v>
      </c>
      <c r="AK48" s="20">
        <v>11.696000000000003</v>
      </c>
      <c r="AL48" s="20">
        <v>0</v>
      </c>
      <c r="AM48" s="20">
        <v>58</v>
      </c>
      <c r="AN48" s="20">
        <f aca="true" t="shared" si="19" ref="AN48:BB48">AN49+AN182+AN317+AN408</f>
        <v>0</v>
      </c>
      <c r="AO48" s="20">
        <f t="shared" si="19"/>
        <v>0</v>
      </c>
      <c r="AP48" s="20">
        <f t="shared" si="19"/>
        <v>0</v>
      </c>
      <c r="AQ48" s="20">
        <f t="shared" si="19"/>
        <v>0</v>
      </c>
      <c r="AR48" s="20">
        <f t="shared" si="19"/>
        <v>0</v>
      </c>
      <c r="AS48" s="20">
        <f t="shared" si="19"/>
        <v>0</v>
      </c>
      <c r="AT48" s="20">
        <f t="shared" si="19"/>
        <v>0</v>
      </c>
      <c r="AU48" s="20">
        <f t="shared" si="19"/>
        <v>0</v>
      </c>
      <c r="AV48" s="20">
        <f t="shared" si="19"/>
        <v>0</v>
      </c>
      <c r="AW48" s="20">
        <f t="shared" si="19"/>
        <v>0</v>
      </c>
      <c r="AX48" s="20">
        <f t="shared" si="19"/>
        <v>0</v>
      </c>
      <c r="AY48" s="20">
        <f t="shared" si="19"/>
        <v>0</v>
      </c>
      <c r="AZ48" s="20">
        <f t="shared" si="19"/>
        <v>0</v>
      </c>
      <c r="BA48" s="20">
        <f t="shared" si="19"/>
        <v>0</v>
      </c>
      <c r="BB48" s="20">
        <f t="shared" si="19"/>
        <v>0</v>
      </c>
      <c r="BC48" s="20">
        <f t="shared" si="11"/>
        <v>-4.555000000000003</v>
      </c>
      <c r="BD48" s="20">
        <f t="shared" si="12"/>
        <v>0</v>
      </c>
      <c r="BE48" s="20">
        <f t="shared" si="13"/>
        <v>-0.07999999999999652</v>
      </c>
      <c r="BF48" s="20">
        <f t="shared" si="14"/>
        <v>0</v>
      </c>
      <c r="BG48" s="20">
        <f t="shared" si="15"/>
        <v>36</v>
      </c>
      <c r="BH48" s="33"/>
    </row>
    <row r="49" spans="1:60" ht="51">
      <c r="A49" s="17" t="s">
        <v>137</v>
      </c>
      <c r="B49" s="18" t="s">
        <v>138</v>
      </c>
      <c r="C49" s="19" t="s">
        <v>89</v>
      </c>
      <c r="D49" s="16" t="s">
        <v>202</v>
      </c>
      <c r="E49" s="20">
        <f t="shared" si="1"/>
        <v>9.850000000000003</v>
      </c>
      <c r="F49" s="20">
        <f t="shared" si="2"/>
        <v>0</v>
      </c>
      <c r="G49" s="20">
        <f t="shared" si="3"/>
        <v>0</v>
      </c>
      <c r="H49" s="20">
        <f t="shared" si="4"/>
        <v>0</v>
      </c>
      <c r="I49" s="20">
        <f t="shared" si="5"/>
        <v>22</v>
      </c>
      <c r="J49" s="20">
        <v>9.850000000000003</v>
      </c>
      <c r="K49" s="20">
        <v>0</v>
      </c>
      <c r="L49" s="20">
        <v>0</v>
      </c>
      <c r="M49" s="20">
        <v>0</v>
      </c>
      <c r="N49" s="20">
        <v>22</v>
      </c>
      <c r="O49" s="20">
        <f aca="true" t="shared" si="20" ref="O49:AC49">O50+O74</f>
        <v>0</v>
      </c>
      <c r="P49" s="20">
        <f t="shared" si="20"/>
        <v>0</v>
      </c>
      <c r="Q49" s="20">
        <f t="shared" si="20"/>
        <v>0</v>
      </c>
      <c r="R49" s="20">
        <f t="shared" si="20"/>
        <v>0</v>
      </c>
      <c r="S49" s="20">
        <f t="shared" si="20"/>
        <v>0</v>
      </c>
      <c r="T49" s="20">
        <f t="shared" si="20"/>
        <v>0</v>
      </c>
      <c r="U49" s="20">
        <f t="shared" si="20"/>
        <v>0</v>
      </c>
      <c r="V49" s="20">
        <f t="shared" si="20"/>
        <v>0</v>
      </c>
      <c r="W49" s="20">
        <f t="shared" si="20"/>
        <v>0</v>
      </c>
      <c r="X49" s="20">
        <f t="shared" si="20"/>
        <v>0</v>
      </c>
      <c r="Y49" s="20">
        <f t="shared" si="20"/>
        <v>0</v>
      </c>
      <c r="Z49" s="20">
        <f t="shared" si="20"/>
        <v>0</v>
      </c>
      <c r="AA49" s="20">
        <f t="shared" si="20"/>
        <v>0</v>
      </c>
      <c r="AB49" s="20">
        <f t="shared" si="20"/>
        <v>0</v>
      </c>
      <c r="AC49" s="20">
        <f t="shared" si="20"/>
        <v>0</v>
      </c>
      <c r="AD49" s="20">
        <f t="shared" si="6"/>
        <v>5.295</v>
      </c>
      <c r="AE49" s="20">
        <f t="shared" si="7"/>
        <v>0</v>
      </c>
      <c r="AF49" s="20">
        <f t="shared" si="8"/>
        <v>0</v>
      </c>
      <c r="AG49" s="20">
        <f t="shared" si="9"/>
        <v>0</v>
      </c>
      <c r="AH49" s="20">
        <f t="shared" si="10"/>
        <v>58</v>
      </c>
      <c r="AI49" s="20">
        <v>5.295</v>
      </c>
      <c r="AJ49" s="20">
        <v>0</v>
      </c>
      <c r="AK49" s="20">
        <v>0</v>
      </c>
      <c r="AL49" s="20">
        <v>0</v>
      </c>
      <c r="AM49" s="20">
        <v>58</v>
      </c>
      <c r="AN49" s="20">
        <f aca="true" t="shared" si="21" ref="AN49:BB49">AN50+AN74</f>
        <v>0</v>
      </c>
      <c r="AO49" s="20">
        <f t="shared" si="21"/>
        <v>0</v>
      </c>
      <c r="AP49" s="20">
        <f t="shared" si="21"/>
        <v>0</v>
      </c>
      <c r="AQ49" s="20">
        <f t="shared" si="21"/>
        <v>0</v>
      </c>
      <c r="AR49" s="20">
        <f t="shared" si="21"/>
        <v>0</v>
      </c>
      <c r="AS49" s="20">
        <f t="shared" si="21"/>
        <v>0</v>
      </c>
      <c r="AT49" s="20">
        <f t="shared" si="21"/>
        <v>0</v>
      </c>
      <c r="AU49" s="20">
        <f t="shared" si="21"/>
        <v>0</v>
      </c>
      <c r="AV49" s="20">
        <f t="shared" si="21"/>
        <v>0</v>
      </c>
      <c r="AW49" s="20">
        <f t="shared" si="21"/>
        <v>0</v>
      </c>
      <c r="AX49" s="20">
        <f t="shared" si="21"/>
        <v>0</v>
      </c>
      <c r="AY49" s="20">
        <f t="shared" si="21"/>
        <v>0</v>
      </c>
      <c r="AZ49" s="20">
        <f t="shared" si="21"/>
        <v>0</v>
      </c>
      <c r="BA49" s="20">
        <f t="shared" si="21"/>
        <v>0</v>
      </c>
      <c r="BB49" s="20">
        <f t="shared" si="21"/>
        <v>0</v>
      </c>
      <c r="BC49" s="20">
        <f t="shared" si="11"/>
        <v>-4.555000000000003</v>
      </c>
      <c r="BD49" s="20">
        <f t="shared" si="12"/>
        <v>0</v>
      </c>
      <c r="BE49" s="20">
        <f t="shared" si="13"/>
        <v>0</v>
      </c>
      <c r="BF49" s="20">
        <f t="shared" si="14"/>
        <v>0</v>
      </c>
      <c r="BG49" s="20">
        <f t="shared" si="15"/>
        <v>36</v>
      </c>
      <c r="BH49" s="33"/>
    </row>
    <row r="50" spans="1:60" ht="25.5">
      <c r="A50" s="17" t="s">
        <v>139</v>
      </c>
      <c r="B50" s="18" t="s">
        <v>140</v>
      </c>
      <c r="C50" s="19" t="s">
        <v>89</v>
      </c>
      <c r="D50" s="16" t="s">
        <v>202</v>
      </c>
      <c r="E50" s="20">
        <f t="shared" si="1"/>
        <v>0</v>
      </c>
      <c r="F50" s="20">
        <f t="shared" si="2"/>
        <v>0</v>
      </c>
      <c r="G50" s="20">
        <f t="shared" si="3"/>
        <v>0</v>
      </c>
      <c r="H50" s="20">
        <f t="shared" si="4"/>
        <v>0</v>
      </c>
      <c r="I50" s="20">
        <f t="shared" si="5"/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f aca="true" t="shared" si="22" ref="O50:AC50">O51</f>
        <v>0</v>
      </c>
      <c r="P50" s="20">
        <f t="shared" si="22"/>
        <v>0</v>
      </c>
      <c r="Q50" s="20">
        <f t="shared" si="22"/>
        <v>0</v>
      </c>
      <c r="R50" s="20">
        <f t="shared" si="22"/>
        <v>0</v>
      </c>
      <c r="S50" s="20">
        <f t="shared" si="22"/>
        <v>0</v>
      </c>
      <c r="T50" s="20">
        <f t="shared" si="22"/>
        <v>0</v>
      </c>
      <c r="U50" s="20">
        <f t="shared" si="22"/>
        <v>0</v>
      </c>
      <c r="V50" s="20">
        <f t="shared" si="22"/>
        <v>0</v>
      </c>
      <c r="W50" s="20">
        <f t="shared" si="22"/>
        <v>0</v>
      </c>
      <c r="X50" s="20">
        <f t="shared" si="22"/>
        <v>0</v>
      </c>
      <c r="Y50" s="20">
        <f t="shared" si="22"/>
        <v>0</v>
      </c>
      <c r="Z50" s="20">
        <f t="shared" si="22"/>
        <v>0</v>
      </c>
      <c r="AA50" s="20">
        <f t="shared" si="22"/>
        <v>0</v>
      </c>
      <c r="AB50" s="20">
        <f t="shared" si="22"/>
        <v>0</v>
      </c>
      <c r="AC50" s="20">
        <f t="shared" si="22"/>
        <v>0</v>
      </c>
      <c r="AD50" s="20">
        <f t="shared" si="6"/>
        <v>0</v>
      </c>
      <c r="AE50" s="20">
        <f t="shared" si="7"/>
        <v>0</v>
      </c>
      <c r="AF50" s="20">
        <f t="shared" si="8"/>
        <v>0</v>
      </c>
      <c r="AG50" s="20">
        <f t="shared" si="9"/>
        <v>0</v>
      </c>
      <c r="AH50" s="20">
        <f t="shared" si="10"/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f aca="true" t="shared" si="23" ref="AN50:BB50">AN51</f>
        <v>0</v>
      </c>
      <c r="AO50" s="20">
        <f t="shared" si="23"/>
        <v>0</v>
      </c>
      <c r="AP50" s="20">
        <f t="shared" si="23"/>
        <v>0</v>
      </c>
      <c r="AQ50" s="20">
        <f t="shared" si="23"/>
        <v>0</v>
      </c>
      <c r="AR50" s="20">
        <f t="shared" si="23"/>
        <v>0</v>
      </c>
      <c r="AS50" s="20">
        <f t="shared" si="23"/>
        <v>0</v>
      </c>
      <c r="AT50" s="20">
        <f t="shared" si="23"/>
        <v>0</v>
      </c>
      <c r="AU50" s="20">
        <f t="shared" si="23"/>
        <v>0</v>
      </c>
      <c r="AV50" s="20">
        <f t="shared" si="23"/>
        <v>0</v>
      </c>
      <c r="AW50" s="20">
        <f t="shared" si="23"/>
        <v>0</v>
      </c>
      <c r="AX50" s="20">
        <f t="shared" si="23"/>
        <v>0</v>
      </c>
      <c r="AY50" s="20">
        <f t="shared" si="23"/>
        <v>0</v>
      </c>
      <c r="AZ50" s="20">
        <f t="shared" si="23"/>
        <v>0</v>
      </c>
      <c r="BA50" s="20">
        <f t="shared" si="23"/>
        <v>0</v>
      </c>
      <c r="BB50" s="20">
        <f t="shared" si="23"/>
        <v>0</v>
      </c>
      <c r="BC50" s="20">
        <f t="shared" si="11"/>
        <v>0</v>
      </c>
      <c r="BD50" s="20">
        <f t="shared" si="12"/>
        <v>0</v>
      </c>
      <c r="BE50" s="20">
        <f t="shared" si="13"/>
        <v>0</v>
      </c>
      <c r="BF50" s="20">
        <f t="shared" si="14"/>
        <v>0</v>
      </c>
      <c r="BG50" s="20">
        <f t="shared" si="15"/>
        <v>0</v>
      </c>
      <c r="BH50" s="33"/>
    </row>
    <row r="51" spans="1:60" ht="25.5">
      <c r="A51" s="17" t="s">
        <v>139</v>
      </c>
      <c r="B51" s="22" t="s">
        <v>141</v>
      </c>
      <c r="C51" s="19" t="s">
        <v>214</v>
      </c>
      <c r="D51" s="16" t="s">
        <v>202</v>
      </c>
      <c r="E51" s="20">
        <f t="shared" si="1"/>
        <v>0</v>
      </c>
      <c r="F51" s="20">
        <f t="shared" si="2"/>
        <v>0</v>
      </c>
      <c r="G51" s="20">
        <f t="shared" si="3"/>
        <v>0</v>
      </c>
      <c r="H51" s="20">
        <f t="shared" si="4"/>
        <v>0</v>
      </c>
      <c r="I51" s="20">
        <f t="shared" si="5"/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f aca="true" t="shared" si="24" ref="O51:AC51">SUM(O53:O73)</f>
        <v>0</v>
      </c>
      <c r="P51" s="20">
        <f t="shared" si="24"/>
        <v>0</v>
      </c>
      <c r="Q51" s="20">
        <f t="shared" si="24"/>
        <v>0</v>
      </c>
      <c r="R51" s="20">
        <f t="shared" si="24"/>
        <v>0</v>
      </c>
      <c r="S51" s="20">
        <f t="shared" si="24"/>
        <v>0</v>
      </c>
      <c r="T51" s="20">
        <f t="shared" si="24"/>
        <v>0</v>
      </c>
      <c r="U51" s="20">
        <f t="shared" si="24"/>
        <v>0</v>
      </c>
      <c r="V51" s="20">
        <f t="shared" si="24"/>
        <v>0</v>
      </c>
      <c r="W51" s="20">
        <f t="shared" si="24"/>
        <v>0</v>
      </c>
      <c r="X51" s="20">
        <f t="shared" si="24"/>
        <v>0</v>
      </c>
      <c r="Y51" s="20">
        <f t="shared" si="24"/>
        <v>0</v>
      </c>
      <c r="Z51" s="20">
        <f t="shared" si="24"/>
        <v>0</v>
      </c>
      <c r="AA51" s="20">
        <f t="shared" si="24"/>
        <v>0</v>
      </c>
      <c r="AB51" s="20">
        <f t="shared" si="24"/>
        <v>0</v>
      </c>
      <c r="AC51" s="20">
        <f t="shared" si="24"/>
        <v>0</v>
      </c>
      <c r="AD51" s="20">
        <f t="shared" si="6"/>
        <v>0</v>
      </c>
      <c r="AE51" s="20">
        <f t="shared" si="7"/>
        <v>0</v>
      </c>
      <c r="AF51" s="20">
        <f t="shared" si="8"/>
        <v>0</v>
      </c>
      <c r="AG51" s="20">
        <f t="shared" si="9"/>
        <v>0</v>
      </c>
      <c r="AH51" s="20">
        <f t="shared" si="10"/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f aca="true" t="shared" si="25" ref="AN51:BB51">SUM(AN53:AN73)</f>
        <v>0</v>
      </c>
      <c r="AO51" s="20">
        <f t="shared" si="25"/>
        <v>0</v>
      </c>
      <c r="AP51" s="20">
        <f t="shared" si="25"/>
        <v>0</v>
      </c>
      <c r="AQ51" s="20">
        <f t="shared" si="25"/>
        <v>0</v>
      </c>
      <c r="AR51" s="20">
        <f t="shared" si="25"/>
        <v>0</v>
      </c>
      <c r="AS51" s="20">
        <f t="shared" si="25"/>
        <v>0</v>
      </c>
      <c r="AT51" s="20">
        <f t="shared" si="25"/>
        <v>0</v>
      </c>
      <c r="AU51" s="20">
        <f t="shared" si="25"/>
        <v>0</v>
      </c>
      <c r="AV51" s="20">
        <f t="shared" si="25"/>
        <v>0</v>
      </c>
      <c r="AW51" s="20">
        <f t="shared" si="25"/>
        <v>0</v>
      </c>
      <c r="AX51" s="20">
        <f t="shared" si="25"/>
        <v>0</v>
      </c>
      <c r="AY51" s="20">
        <f t="shared" si="25"/>
        <v>0</v>
      </c>
      <c r="AZ51" s="20">
        <f t="shared" si="25"/>
        <v>0</v>
      </c>
      <c r="BA51" s="20">
        <f t="shared" si="25"/>
        <v>0</v>
      </c>
      <c r="BB51" s="20">
        <f t="shared" si="25"/>
        <v>0</v>
      </c>
      <c r="BC51" s="20">
        <f t="shared" si="11"/>
        <v>0</v>
      </c>
      <c r="BD51" s="20">
        <f t="shared" si="12"/>
        <v>0</v>
      </c>
      <c r="BE51" s="20">
        <f t="shared" si="13"/>
        <v>0</v>
      </c>
      <c r="BF51" s="20">
        <f t="shared" si="14"/>
        <v>0</v>
      </c>
      <c r="BG51" s="20">
        <f t="shared" si="15"/>
        <v>0</v>
      </c>
      <c r="BH51" s="33"/>
    </row>
    <row r="52" spans="1:60" ht="13.5">
      <c r="A52" s="21"/>
      <c r="B52" s="24" t="s">
        <v>209</v>
      </c>
      <c r="C52" s="19"/>
      <c r="D52" s="16" t="s">
        <v>202</v>
      </c>
      <c r="E52" s="20">
        <f t="shared" si="1"/>
        <v>0</v>
      </c>
      <c r="F52" s="20">
        <f t="shared" si="2"/>
        <v>0</v>
      </c>
      <c r="G52" s="20">
        <f t="shared" si="3"/>
        <v>0</v>
      </c>
      <c r="H52" s="20">
        <f t="shared" si="4"/>
        <v>0</v>
      </c>
      <c r="I52" s="20">
        <f t="shared" si="5"/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f t="shared" si="6"/>
        <v>0</v>
      </c>
      <c r="AE52" s="20">
        <f t="shared" si="7"/>
        <v>0</v>
      </c>
      <c r="AF52" s="20">
        <f t="shared" si="8"/>
        <v>0</v>
      </c>
      <c r="AG52" s="20">
        <f t="shared" si="9"/>
        <v>0</v>
      </c>
      <c r="AH52" s="20">
        <f t="shared" si="10"/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f t="shared" si="11"/>
        <v>0</v>
      </c>
      <c r="BD52" s="20">
        <f t="shared" si="12"/>
        <v>0</v>
      </c>
      <c r="BE52" s="20">
        <f t="shared" si="13"/>
        <v>0</v>
      </c>
      <c r="BF52" s="20">
        <f t="shared" si="14"/>
        <v>0</v>
      </c>
      <c r="BG52" s="20">
        <f t="shared" si="15"/>
        <v>0</v>
      </c>
      <c r="BH52" s="33"/>
    </row>
    <row r="53" spans="1:60" ht="38.25">
      <c r="A53" s="21"/>
      <c r="B53" s="25" t="s">
        <v>215</v>
      </c>
      <c r="C53" s="19" t="s">
        <v>216</v>
      </c>
      <c r="D53" s="16" t="s">
        <v>202</v>
      </c>
      <c r="E53" s="20">
        <f t="shared" si="1"/>
        <v>0</v>
      </c>
      <c r="F53" s="20">
        <f t="shared" si="2"/>
        <v>0</v>
      </c>
      <c r="G53" s="20">
        <f t="shared" si="3"/>
        <v>0</v>
      </c>
      <c r="H53" s="20">
        <f t="shared" si="4"/>
        <v>0</v>
      </c>
      <c r="I53" s="20">
        <f t="shared" si="5"/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f t="shared" si="6"/>
        <v>0</v>
      </c>
      <c r="AE53" s="20">
        <f t="shared" si="7"/>
        <v>0</v>
      </c>
      <c r="AF53" s="20">
        <f t="shared" si="8"/>
        <v>0</v>
      </c>
      <c r="AG53" s="20">
        <f t="shared" si="9"/>
        <v>0</v>
      </c>
      <c r="AH53" s="20">
        <f t="shared" si="10"/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f t="shared" si="11"/>
        <v>0</v>
      </c>
      <c r="BD53" s="20">
        <f t="shared" si="12"/>
        <v>0</v>
      </c>
      <c r="BE53" s="20">
        <f t="shared" si="13"/>
        <v>0</v>
      </c>
      <c r="BF53" s="20">
        <f t="shared" si="14"/>
        <v>0</v>
      </c>
      <c r="BG53" s="20">
        <f t="shared" si="15"/>
        <v>0</v>
      </c>
      <c r="BH53" s="33"/>
    </row>
    <row r="54" spans="1:60" ht="13.5">
      <c r="A54" s="21"/>
      <c r="B54" s="24" t="s">
        <v>203</v>
      </c>
      <c r="C54" s="19"/>
      <c r="D54" s="16" t="s">
        <v>202</v>
      </c>
      <c r="E54" s="20">
        <f t="shared" si="1"/>
        <v>0</v>
      </c>
      <c r="F54" s="20">
        <f t="shared" si="2"/>
        <v>0</v>
      </c>
      <c r="G54" s="20">
        <f t="shared" si="3"/>
        <v>0</v>
      </c>
      <c r="H54" s="20">
        <f t="shared" si="4"/>
        <v>0</v>
      </c>
      <c r="I54" s="20">
        <f t="shared" si="5"/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f t="shared" si="6"/>
        <v>0</v>
      </c>
      <c r="AE54" s="20">
        <f t="shared" si="7"/>
        <v>0</v>
      </c>
      <c r="AF54" s="20">
        <f t="shared" si="8"/>
        <v>0</v>
      </c>
      <c r="AG54" s="20">
        <f t="shared" si="9"/>
        <v>0</v>
      </c>
      <c r="AH54" s="20">
        <f t="shared" si="10"/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f t="shared" si="11"/>
        <v>0</v>
      </c>
      <c r="BD54" s="20">
        <f t="shared" si="12"/>
        <v>0</v>
      </c>
      <c r="BE54" s="20">
        <f t="shared" si="13"/>
        <v>0</v>
      </c>
      <c r="BF54" s="20">
        <f t="shared" si="14"/>
        <v>0</v>
      </c>
      <c r="BG54" s="20">
        <f t="shared" si="15"/>
        <v>0</v>
      </c>
      <c r="BH54" s="33"/>
    </row>
    <row r="55" spans="1:60" ht="38.25">
      <c r="A55" s="21"/>
      <c r="B55" s="25" t="s">
        <v>217</v>
      </c>
      <c r="C55" s="19" t="s">
        <v>216</v>
      </c>
      <c r="D55" s="16" t="s">
        <v>202</v>
      </c>
      <c r="E55" s="20">
        <f t="shared" si="1"/>
        <v>0</v>
      </c>
      <c r="F55" s="20">
        <f t="shared" si="2"/>
        <v>0</v>
      </c>
      <c r="G55" s="20">
        <f t="shared" si="3"/>
        <v>0</v>
      </c>
      <c r="H55" s="20">
        <f t="shared" si="4"/>
        <v>0</v>
      </c>
      <c r="I55" s="20">
        <f t="shared" si="5"/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f t="shared" si="6"/>
        <v>0</v>
      </c>
      <c r="AE55" s="20">
        <f t="shared" si="7"/>
        <v>0</v>
      </c>
      <c r="AF55" s="20">
        <f t="shared" si="8"/>
        <v>0</v>
      </c>
      <c r="AG55" s="20">
        <f t="shared" si="9"/>
        <v>0</v>
      </c>
      <c r="AH55" s="20">
        <f t="shared" si="10"/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f t="shared" si="11"/>
        <v>0</v>
      </c>
      <c r="BD55" s="20">
        <f t="shared" si="12"/>
        <v>0</v>
      </c>
      <c r="BE55" s="20">
        <f t="shared" si="13"/>
        <v>0</v>
      </c>
      <c r="BF55" s="20">
        <f t="shared" si="14"/>
        <v>0</v>
      </c>
      <c r="BG55" s="20">
        <f t="shared" si="15"/>
        <v>0</v>
      </c>
      <c r="BH55" s="33" t="s">
        <v>514</v>
      </c>
    </row>
    <row r="56" spans="1:60" ht="13.5">
      <c r="A56" s="21"/>
      <c r="B56" s="24" t="s">
        <v>204</v>
      </c>
      <c r="C56" s="19"/>
      <c r="D56" s="16" t="s">
        <v>202</v>
      </c>
      <c r="E56" s="20">
        <f t="shared" si="1"/>
        <v>0</v>
      </c>
      <c r="F56" s="20">
        <f t="shared" si="2"/>
        <v>0</v>
      </c>
      <c r="G56" s="20">
        <f t="shared" si="3"/>
        <v>0</v>
      </c>
      <c r="H56" s="20">
        <f t="shared" si="4"/>
        <v>0</v>
      </c>
      <c r="I56" s="20">
        <f t="shared" si="5"/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f t="shared" si="6"/>
        <v>0</v>
      </c>
      <c r="AE56" s="20">
        <f t="shared" si="7"/>
        <v>0</v>
      </c>
      <c r="AF56" s="20">
        <f t="shared" si="8"/>
        <v>0</v>
      </c>
      <c r="AG56" s="20">
        <f t="shared" si="9"/>
        <v>0</v>
      </c>
      <c r="AH56" s="20">
        <f t="shared" si="10"/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f t="shared" si="11"/>
        <v>0</v>
      </c>
      <c r="BD56" s="20">
        <f t="shared" si="12"/>
        <v>0</v>
      </c>
      <c r="BE56" s="20">
        <f t="shared" si="13"/>
        <v>0</v>
      </c>
      <c r="BF56" s="20">
        <f t="shared" si="14"/>
        <v>0</v>
      </c>
      <c r="BG56" s="20">
        <f t="shared" si="15"/>
        <v>0</v>
      </c>
      <c r="BH56" s="33"/>
    </row>
    <row r="57" spans="1:60" ht="38.25">
      <c r="A57" s="21"/>
      <c r="B57" s="25" t="s">
        <v>218</v>
      </c>
      <c r="C57" s="19" t="s">
        <v>216</v>
      </c>
      <c r="D57" s="16" t="s">
        <v>202</v>
      </c>
      <c r="E57" s="20">
        <f t="shared" si="1"/>
        <v>0</v>
      </c>
      <c r="F57" s="20">
        <f t="shared" si="2"/>
        <v>0</v>
      </c>
      <c r="G57" s="20">
        <f t="shared" si="3"/>
        <v>0</v>
      </c>
      <c r="H57" s="20">
        <f t="shared" si="4"/>
        <v>0</v>
      </c>
      <c r="I57" s="20">
        <f t="shared" si="5"/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f t="shared" si="6"/>
        <v>0</v>
      </c>
      <c r="AE57" s="20">
        <f t="shared" si="7"/>
        <v>0</v>
      </c>
      <c r="AF57" s="20">
        <f t="shared" si="8"/>
        <v>0</v>
      </c>
      <c r="AG57" s="20">
        <f t="shared" si="9"/>
        <v>0</v>
      </c>
      <c r="AH57" s="20">
        <f t="shared" si="10"/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f t="shared" si="11"/>
        <v>0</v>
      </c>
      <c r="BD57" s="20">
        <f t="shared" si="12"/>
        <v>0</v>
      </c>
      <c r="BE57" s="20">
        <f t="shared" si="13"/>
        <v>0</v>
      </c>
      <c r="BF57" s="20">
        <f t="shared" si="14"/>
        <v>0</v>
      </c>
      <c r="BG57" s="20">
        <f t="shared" si="15"/>
        <v>0</v>
      </c>
      <c r="BH57" s="33" t="s">
        <v>515</v>
      </c>
    </row>
    <row r="58" spans="1:60" ht="13.5">
      <c r="A58" s="21"/>
      <c r="B58" s="24" t="s">
        <v>146</v>
      </c>
      <c r="C58" s="19"/>
      <c r="D58" s="16" t="s">
        <v>202</v>
      </c>
      <c r="E58" s="20">
        <f t="shared" si="1"/>
        <v>0</v>
      </c>
      <c r="F58" s="20">
        <f t="shared" si="2"/>
        <v>0</v>
      </c>
      <c r="G58" s="20">
        <f t="shared" si="3"/>
        <v>0</v>
      </c>
      <c r="H58" s="20">
        <f t="shared" si="4"/>
        <v>0</v>
      </c>
      <c r="I58" s="20">
        <f t="shared" si="5"/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f t="shared" si="6"/>
        <v>0</v>
      </c>
      <c r="AE58" s="20">
        <f t="shared" si="7"/>
        <v>0</v>
      </c>
      <c r="AF58" s="20">
        <f t="shared" si="8"/>
        <v>0</v>
      </c>
      <c r="AG58" s="20">
        <f t="shared" si="9"/>
        <v>0</v>
      </c>
      <c r="AH58" s="20">
        <f t="shared" si="10"/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f t="shared" si="11"/>
        <v>0</v>
      </c>
      <c r="BD58" s="20">
        <f t="shared" si="12"/>
        <v>0</v>
      </c>
      <c r="BE58" s="20">
        <f t="shared" si="13"/>
        <v>0</v>
      </c>
      <c r="BF58" s="20">
        <f t="shared" si="14"/>
        <v>0</v>
      </c>
      <c r="BG58" s="20">
        <f t="shared" si="15"/>
        <v>0</v>
      </c>
      <c r="BH58" s="33"/>
    </row>
    <row r="59" spans="1:60" ht="38.25">
      <c r="A59" s="21"/>
      <c r="B59" s="25" t="s">
        <v>219</v>
      </c>
      <c r="C59" s="19" t="s">
        <v>216</v>
      </c>
      <c r="D59" s="16" t="s">
        <v>202</v>
      </c>
      <c r="E59" s="20">
        <f t="shared" si="1"/>
        <v>0</v>
      </c>
      <c r="F59" s="20">
        <f t="shared" si="2"/>
        <v>0</v>
      </c>
      <c r="G59" s="20">
        <f t="shared" si="3"/>
        <v>0</v>
      </c>
      <c r="H59" s="20">
        <f t="shared" si="4"/>
        <v>0</v>
      </c>
      <c r="I59" s="20">
        <f t="shared" si="5"/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f t="shared" si="6"/>
        <v>0</v>
      </c>
      <c r="AE59" s="20">
        <f t="shared" si="7"/>
        <v>0</v>
      </c>
      <c r="AF59" s="20">
        <f t="shared" si="8"/>
        <v>0</v>
      </c>
      <c r="AG59" s="20">
        <f t="shared" si="9"/>
        <v>0</v>
      </c>
      <c r="AH59" s="20">
        <f t="shared" si="10"/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f t="shared" si="11"/>
        <v>0</v>
      </c>
      <c r="BD59" s="20">
        <f t="shared" si="12"/>
        <v>0</v>
      </c>
      <c r="BE59" s="20">
        <f t="shared" si="13"/>
        <v>0</v>
      </c>
      <c r="BF59" s="20">
        <f t="shared" si="14"/>
        <v>0</v>
      </c>
      <c r="BG59" s="20">
        <f t="shared" si="15"/>
        <v>0</v>
      </c>
      <c r="BH59" s="33"/>
    </row>
    <row r="60" spans="1:60" ht="13.5">
      <c r="A60" s="21"/>
      <c r="B60" s="24" t="s">
        <v>201</v>
      </c>
      <c r="C60" s="19"/>
      <c r="D60" s="16" t="s">
        <v>202</v>
      </c>
      <c r="E60" s="20">
        <f t="shared" si="1"/>
        <v>0</v>
      </c>
      <c r="F60" s="20">
        <f t="shared" si="2"/>
        <v>0</v>
      </c>
      <c r="G60" s="20">
        <f t="shared" si="3"/>
        <v>0</v>
      </c>
      <c r="H60" s="20">
        <f t="shared" si="4"/>
        <v>0</v>
      </c>
      <c r="I60" s="20">
        <f t="shared" si="5"/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f t="shared" si="6"/>
        <v>0</v>
      </c>
      <c r="AE60" s="20">
        <f t="shared" si="7"/>
        <v>0</v>
      </c>
      <c r="AF60" s="20">
        <f t="shared" si="8"/>
        <v>0</v>
      </c>
      <c r="AG60" s="20">
        <f t="shared" si="9"/>
        <v>0</v>
      </c>
      <c r="AH60" s="20">
        <f t="shared" si="10"/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f t="shared" si="11"/>
        <v>0</v>
      </c>
      <c r="BD60" s="20">
        <f t="shared" si="12"/>
        <v>0</v>
      </c>
      <c r="BE60" s="20">
        <f t="shared" si="13"/>
        <v>0</v>
      </c>
      <c r="BF60" s="20">
        <f t="shared" si="14"/>
        <v>0</v>
      </c>
      <c r="BG60" s="20">
        <f t="shared" si="15"/>
        <v>0</v>
      </c>
      <c r="BH60" s="33"/>
    </row>
    <row r="61" spans="1:60" ht="38.25">
      <c r="A61" s="21"/>
      <c r="B61" s="25" t="s">
        <v>220</v>
      </c>
      <c r="C61" s="19" t="s">
        <v>216</v>
      </c>
      <c r="D61" s="16" t="s">
        <v>202</v>
      </c>
      <c r="E61" s="20">
        <f t="shared" si="1"/>
        <v>0</v>
      </c>
      <c r="F61" s="20">
        <f t="shared" si="2"/>
        <v>0</v>
      </c>
      <c r="G61" s="20">
        <f t="shared" si="3"/>
        <v>0</v>
      </c>
      <c r="H61" s="20">
        <f t="shared" si="4"/>
        <v>0</v>
      </c>
      <c r="I61" s="20">
        <f t="shared" si="5"/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f t="shared" si="6"/>
        <v>0</v>
      </c>
      <c r="AE61" s="20">
        <f t="shared" si="7"/>
        <v>0</v>
      </c>
      <c r="AF61" s="20">
        <f t="shared" si="8"/>
        <v>0</v>
      </c>
      <c r="AG61" s="20">
        <f t="shared" si="9"/>
        <v>0</v>
      </c>
      <c r="AH61" s="20">
        <f t="shared" si="10"/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f t="shared" si="11"/>
        <v>0</v>
      </c>
      <c r="BD61" s="20">
        <f t="shared" si="12"/>
        <v>0</v>
      </c>
      <c r="BE61" s="20">
        <f t="shared" si="13"/>
        <v>0</v>
      </c>
      <c r="BF61" s="20">
        <f t="shared" si="14"/>
        <v>0</v>
      </c>
      <c r="BG61" s="20">
        <f t="shared" si="15"/>
        <v>0</v>
      </c>
      <c r="BH61" s="33" t="s">
        <v>515</v>
      </c>
    </row>
    <row r="62" spans="1:60" ht="13.5">
      <c r="A62" s="21"/>
      <c r="B62" s="24" t="s">
        <v>147</v>
      </c>
      <c r="C62" s="19"/>
      <c r="D62" s="16" t="s">
        <v>202</v>
      </c>
      <c r="E62" s="20">
        <f t="shared" si="1"/>
        <v>0</v>
      </c>
      <c r="F62" s="20">
        <f t="shared" si="2"/>
        <v>0</v>
      </c>
      <c r="G62" s="20">
        <f t="shared" si="3"/>
        <v>0</v>
      </c>
      <c r="H62" s="20">
        <f t="shared" si="4"/>
        <v>0</v>
      </c>
      <c r="I62" s="20">
        <f t="shared" si="5"/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f t="shared" si="6"/>
        <v>0</v>
      </c>
      <c r="AE62" s="20">
        <f t="shared" si="7"/>
        <v>0</v>
      </c>
      <c r="AF62" s="20">
        <f t="shared" si="8"/>
        <v>0</v>
      </c>
      <c r="AG62" s="20">
        <f t="shared" si="9"/>
        <v>0</v>
      </c>
      <c r="AH62" s="20">
        <f t="shared" si="10"/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f t="shared" si="11"/>
        <v>0</v>
      </c>
      <c r="BD62" s="20">
        <f t="shared" si="12"/>
        <v>0</v>
      </c>
      <c r="BE62" s="20">
        <f t="shared" si="13"/>
        <v>0</v>
      </c>
      <c r="BF62" s="20">
        <f t="shared" si="14"/>
        <v>0</v>
      </c>
      <c r="BG62" s="20">
        <f t="shared" si="15"/>
        <v>0</v>
      </c>
      <c r="BH62" s="33"/>
    </row>
    <row r="63" spans="1:60" ht="38.25">
      <c r="A63" s="21"/>
      <c r="B63" s="25" t="s">
        <v>221</v>
      </c>
      <c r="C63" s="19" t="s">
        <v>216</v>
      </c>
      <c r="D63" s="16" t="s">
        <v>202</v>
      </c>
      <c r="E63" s="20">
        <f t="shared" si="1"/>
        <v>0</v>
      </c>
      <c r="F63" s="20">
        <f t="shared" si="2"/>
        <v>0</v>
      </c>
      <c r="G63" s="20">
        <f t="shared" si="3"/>
        <v>0</v>
      </c>
      <c r="H63" s="20">
        <f t="shared" si="4"/>
        <v>0</v>
      </c>
      <c r="I63" s="20">
        <f t="shared" si="5"/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f t="shared" si="6"/>
        <v>0</v>
      </c>
      <c r="AE63" s="20">
        <f t="shared" si="7"/>
        <v>0</v>
      </c>
      <c r="AF63" s="20">
        <f t="shared" si="8"/>
        <v>0</v>
      </c>
      <c r="AG63" s="20">
        <f t="shared" si="9"/>
        <v>0</v>
      </c>
      <c r="AH63" s="20">
        <f t="shared" si="10"/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f t="shared" si="11"/>
        <v>0</v>
      </c>
      <c r="BD63" s="20">
        <f t="shared" si="12"/>
        <v>0</v>
      </c>
      <c r="BE63" s="20">
        <f t="shared" si="13"/>
        <v>0</v>
      </c>
      <c r="BF63" s="20">
        <f t="shared" si="14"/>
        <v>0</v>
      </c>
      <c r="BG63" s="20">
        <f t="shared" si="15"/>
        <v>0</v>
      </c>
      <c r="BH63" s="33"/>
    </row>
    <row r="64" spans="1:60" ht="13.5">
      <c r="A64" s="21"/>
      <c r="B64" s="24" t="s">
        <v>158</v>
      </c>
      <c r="C64" s="19"/>
      <c r="D64" s="16" t="s">
        <v>202</v>
      </c>
      <c r="E64" s="20">
        <f t="shared" si="1"/>
        <v>0</v>
      </c>
      <c r="F64" s="20">
        <f t="shared" si="2"/>
        <v>0</v>
      </c>
      <c r="G64" s="20">
        <f t="shared" si="3"/>
        <v>0</v>
      </c>
      <c r="H64" s="20">
        <f t="shared" si="4"/>
        <v>0</v>
      </c>
      <c r="I64" s="20">
        <f t="shared" si="5"/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f t="shared" si="6"/>
        <v>0</v>
      </c>
      <c r="AE64" s="20">
        <f t="shared" si="7"/>
        <v>0</v>
      </c>
      <c r="AF64" s="20">
        <f t="shared" si="8"/>
        <v>0</v>
      </c>
      <c r="AG64" s="20">
        <f t="shared" si="9"/>
        <v>0</v>
      </c>
      <c r="AH64" s="20">
        <f t="shared" si="10"/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f t="shared" si="11"/>
        <v>0</v>
      </c>
      <c r="BD64" s="20">
        <f t="shared" si="12"/>
        <v>0</v>
      </c>
      <c r="BE64" s="20">
        <f t="shared" si="13"/>
        <v>0</v>
      </c>
      <c r="BF64" s="20">
        <f t="shared" si="14"/>
        <v>0</v>
      </c>
      <c r="BG64" s="20">
        <f t="shared" si="15"/>
        <v>0</v>
      </c>
      <c r="BH64" s="33"/>
    </row>
    <row r="65" spans="1:60" ht="38.25">
      <c r="A65" s="21"/>
      <c r="B65" s="25" t="s">
        <v>222</v>
      </c>
      <c r="C65" s="19" t="s">
        <v>216</v>
      </c>
      <c r="D65" s="16" t="s">
        <v>202</v>
      </c>
      <c r="E65" s="20">
        <f t="shared" si="1"/>
        <v>0</v>
      </c>
      <c r="F65" s="20">
        <f t="shared" si="2"/>
        <v>0</v>
      </c>
      <c r="G65" s="20">
        <f t="shared" si="3"/>
        <v>0</v>
      </c>
      <c r="H65" s="20">
        <f t="shared" si="4"/>
        <v>0</v>
      </c>
      <c r="I65" s="20">
        <f t="shared" si="5"/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f t="shared" si="6"/>
        <v>0</v>
      </c>
      <c r="AE65" s="20">
        <f t="shared" si="7"/>
        <v>0</v>
      </c>
      <c r="AF65" s="20">
        <f t="shared" si="8"/>
        <v>0</v>
      </c>
      <c r="AG65" s="20">
        <f t="shared" si="9"/>
        <v>0</v>
      </c>
      <c r="AH65" s="20">
        <f t="shared" si="10"/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f t="shared" si="11"/>
        <v>0</v>
      </c>
      <c r="BD65" s="20">
        <f t="shared" si="12"/>
        <v>0</v>
      </c>
      <c r="BE65" s="20">
        <f t="shared" si="13"/>
        <v>0</v>
      </c>
      <c r="BF65" s="20">
        <f t="shared" si="14"/>
        <v>0</v>
      </c>
      <c r="BG65" s="20">
        <f t="shared" si="15"/>
        <v>0</v>
      </c>
      <c r="BH65" s="33" t="s">
        <v>515</v>
      </c>
    </row>
    <row r="66" spans="1:60" ht="13.5">
      <c r="A66" s="21"/>
      <c r="B66" s="24" t="s">
        <v>205</v>
      </c>
      <c r="C66" s="19"/>
      <c r="D66" s="16" t="s">
        <v>202</v>
      </c>
      <c r="E66" s="20">
        <f t="shared" si="1"/>
        <v>0</v>
      </c>
      <c r="F66" s="20">
        <f t="shared" si="2"/>
        <v>0</v>
      </c>
      <c r="G66" s="20">
        <f t="shared" si="3"/>
        <v>0</v>
      </c>
      <c r="H66" s="20">
        <f t="shared" si="4"/>
        <v>0</v>
      </c>
      <c r="I66" s="20">
        <f t="shared" si="5"/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f t="shared" si="6"/>
        <v>0</v>
      </c>
      <c r="AE66" s="20">
        <f t="shared" si="7"/>
        <v>0</v>
      </c>
      <c r="AF66" s="20">
        <f t="shared" si="8"/>
        <v>0</v>
      </c>
      <c r="AG66" s="20">
        <f t="shared" si="9"/>
        <v>0</v>
      </c>
      <c r="AH66" s="20">
        <f t="shared" si="10"/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f t="shared" si="11"/>
        <v>0</v>
      </c>
      <c r="BD66" s="20">
        <f t="shared" si="12"/>
        <v>0</v>
      </c>
      <c r="BE66" s="20">
        <f t="shared" si="13"/>
        <v>0</v>
      </c>
      <c r="BF66" s="20">
        <f t="shared" si="14"/>
        <v>0</v>
      </c>
      <c r="BG66" s="20">
        <f t="shared" si="15"/>
        <v>0</v>
      </c>
      <c r="BH66" s="33"/>
    </row>
    <row r="67" spans="1:60" ht="38.25">
      <c r="A67" s="21"/>
      <c r="B67" s="25" t="s">
        <v>223</v>
      </c>
      <c r="C67" s="19" t="s">
        <v>216</v>
      </c>
      <c r="D67" s="16" t="s">
        <v>202</v>
      </c>
      <c r="E67" s="20">
        <f t="shared" si="1"/>
        <v>0</v>
      </c>
      <c r="F67" s="20">
        <f t="shared" si="2"/>
        <v>0</v>
      </c>
      <c r="G67" s="20">
        <f t="shared" si="3"/>
        <v>0</v>
      </c>
      <c r="H67" s="20">
        <f t="shared" si="4"/>
        <v>0</v>
      </c>
      <c r="I67" s="20">
        <f t="shared" si="5"/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f t="shared" si="6"/>
        <v>0</v>
      </c>
      <c r="AE67" s="20">
        <f t="shared" si="7"/>
        <v>0</v>
      </c>
      <c r="AF67" s="20">
        <f t="shared" si="8"/>
        <v>0</v>
      </c>
      <c r="AG67" s="20">
        <f t="shared" si="9"/>
        <v>0</v>
      </c>
      <c r="AH67" s="20">
        <f t="shared" si="10"/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f t="shared" si="11"/>
        <v>0</v>
      </c>
      <c r="BD67" s="20">
        <f t="shared" si="12"/>
        <v>0</v>
      </c>
      <c r="BE67" s="20">
        <f t="shared" si="13"/>
        <v>0</v>
      </c>
      <c r="BF67" s="20">
        <f t="shared" si="14"/>
        <v>0</v>
      </c>
      <c r="BG67" s="20">
        <f t="shared" si="15"/>
        <v>0</v>
      </c>
      <c r="BH67" s="33"/>
    </row>
    <row r="68" spans="1:60" ht="13.5">
      <c r="A68" s="21"/>
      <c r="B68" s="24" t="s">
        <v>148</v>
      </c>
      <c r="C68" s="19"/>
      <c r="D68" s="16" t="s">
        <v>202</v>
      </c>
      <c r="E68" s="20">
        <f t="shared" si="1"/>
        <v>0</v>
      </c>
      <c r="F68" s="20">
        <f t="shared" si="2"/>
        <v>0</v>
      </c>
      <c r="G68" s="20">
        <f t="shared" si="3"/>
        <v>0</v>
      </c>
      <c r="H68" s="20">
        <f t="shared" si="4"/>
        <v>0</v>
      </c>
      <c r="I68" s="20">
        <f t="shared" si="5"/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f t="shared" si="6"/>
        <v>0</v>
      </c>
      <c r="AE68" s="20">
        <f t="shared" si="7"/>
        <v>0</v>
      </c>
      <c r="AF68" s="20">
        <f t="shared" si="8"/>
        <v>0</v>
      </c>
      <c r="AG68" s="20">
        <f t="shared" si="9"/>
        <v>0</v>
      </c>
      <c r="AH68" s="20">
        <f t="shared" si="10"/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f t="shared" si="11"/>
        <v>0</v>
      </c>
      <c r="BD68" s="20">
        <f t="shared" si="12"/>
        <v>0</v>
      </c>
      <c r="BE68" s="20">
        <f t="shared" si="13"/>
        <v>0</v>
      </c>
      <c r="BF68" s="20">
        <f t="shared" si="14"/>
        <v>0</v>
      </c>
      <c r="BG68" s="20">
        <f t="shared" si="15"/>
        <v>0</v>
      </c>
      <c r="BH68" s="33"/>
    </row>
    <row r="69" spans="1:60" ht="38.25">
      <c r="A69" s="21"/>
      <c r="B69" s="25" t="s">
        <v>224</v>
      </c>
      <c r="C69" s="19" t="s">
        <v>216</v>
      </c>
      <c r="D69" s="16" t="s">
        <v>202</v>
      </c>
      <c r="E69" s="20">
        <f t="shared" si="1"/>
        <v>0</v>
      </c>
      <c r="F69" s="20">
        <f t="shared" si="2"/>
        <v>0</v>
      </c>
      <c r="G69" s="20">
        <f t="shared" si="3"/>
        <v>0</v>
      </c>
      <c r="H69" s="20">
        <f t="shared" si="4"/>
        <v>0</v>
      </c>
      <c r="I69" s="20">
        <f t="shared" si="5"/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f t="shared" si="6"/>
        <v>0</v>
      </c>
      <c r="AE69" s="20">
        <f t="shared" si="7"/>
        <v>0</v>
      </c>
      <c r="AF69" s="20">
        <f t="shared" si="8"/>
        <v>0</v>
      </c>
      <c r="AG69" s="20">
        <f t="shared" si="9"/>
        <v>0</v>
      </c>
      <c r="AH69" s="20">
        <f t="shared" si="10"/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f t="shared" si="11"/>
        <v>0</v>
      </c>
      <c r="BD69" s="20">
        <f t="shared" si="12"/>
        <v>0</v>
      </c>
      <c r="BE69" s="20">
        <f t="shared" si="13"/>
        <v>0</v>
      </c>
      <c r="BF69" s="20">
        <f t="shared" si="14"/>
        <v>0</v>
      </c>
      <c r="BG69" s="20">
        <f t="shared" si="15"/>
        <v>0</v>
      </c>
      <c r="BH69" s="33"/>
    </row>
    <row r="70" spans="1:60" ht="38.25">
      <c r="A70" s="21"/>
      <c r="B70" s="25" t="s">
        <v>225</v>
      </c>
      <c r="C70" s="19" t="s">
        <v>216</v>
      </c>
      <c r="D70" s="16" t="s">
        <v>202</v>
      </c>
      <c r="E70" s="20">
        <f t="shared" si="1"/>
        <v>0</v>
      </c>
      <c r="F70" s="20">
        <f t="shared" si="2"/>
        <v>0</v>
      </c>
      <c r="G70" s="20">
        <f t="shared" si="3"/>
        <v>0</v>
      </c>
      <c r="H70" s="20">
        <f t="shared" si="4"/>
        <v>0</v>
      </c>
      <c r="I70" s="20">
        <f t="shared" si="5"/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f t="shared" si="6"/>
        <v>0</v>
      </c>
      <c r="AE70" s="20">
        <f t="shared" si="7"/>
        <v>0</v>
      </c>
      <c r="AF70" s="20">
        <f t="shared" si="8"/>
        <v>0</v>
      </c>
      <c r="AG70" s="20">
        <f t="shared" si="9"/>
        <v>0</v>
      </c>
      <c r="AH70" s="20">
        <f t="shared" si="10"/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f t="shared" si="11"/>
        <v>0</v>
      </c>
      <c r="BD70" s="20">
        <f t="shared" si="12"/>
        <v>0</v>
      </c>
      <c r="BE70" s="20">
        <f t="shared" si="13"/>
        <v>0</v>
      </c>
      <c r="BF70" s="20">
        <f t="shared" si="14"/>
        <v>0</v>
      </c>
      <c r="BG70" s="20">
        <f t="shared" si="15"/>
        <v>0</v>
      </c>
      <c r="BH70" s="33"/>
    </row>
    <row r="71" spans="1:60" ht="13.5">
      <c r="A71" s="21"/>
      <c r="B71" s="24" t="s">
        <v>206</v>
      </c>
      <c r="C71" s="19"/>
      <c r="D71" s="16" t="s">
        <v>202</v>
      </c>
      <c r="E71" s="20">
        <f t="shared" si="1"/>
        <v>0</v>
      </c>
      <c r="F71" s="20">
        <f t="shared" si="2"/>
        <v>0</v>
      </c>
      <c r="G71" s="20">
        <f t="shared" si="3"/>
        <v>0</v>
      </c>
      <c r="H71" s="20">
        <f t="shared" si="4"/>
        <v>0</v>
      </c>
      <c r="I71" s="20">
        <f t="shared" si="5"/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f t="shared" si="6"/>
        <v>0</v>
      </c>
      <c r="AE71" s="20">
        <f t="shared" si="7"/>
        <v>0</v>
      </c>
      <c r="AF71" s="20">
        <f t="shared" si="8"/>
        <v>0</v>
      </c>
      <c r="AG71" s="20">
        <f t="shared" si="9"/>
        <v>0</v>
      </c>
      <c r="AH71" s="20">
        <f t="shared" si="10"/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f t="shared" si="11"/>
        <v>0</v>
      </c>
      <c r="BD71" s="20">
        <f t="shared" si="12"/>
        <v>0</v>
      </c>
      <c r="BE71" s="20">
        <f t="shared" si="13"/>
        <v>0</v>
      </c>
      <c r="BF71" s="20">
        <f t="shared" si="14"/>
        <v>0</v>
      </c>
      <c r="BG71" s="20">
        <f t="shared" si="15"/>
        <v>0</v>
      </c>
      <c r="BH71" s="33"/>
    </row>
    <row r="72" spans="1:60" ht="38.25">
      <c r="A72" s="21"/>
      <c r="B72" s="25" t="s">
        <v>226</v>
      </c>
      <c r="C72" s="19" t="s">
        <v>216</v>
      </c>
      <c r="D72" s="16" t="s">
        <v>202</v>
      </c>
      <c r="E72" s="20">
        <f t="shared" si="1"/>
        <v>0</v>
      </c>
      <c r="F72" s="20">
        <f t="shared" si="2"/>
        <v>0</v>
      </c>
      <c r="G72" s="20">
        <f t="shared" si="3"/>
        <v>0</v>
      </c>
      <c r="H72" s="20">
        <f t="shared" si="4"/>
        <v>0</v>
      </c>
      <c r="I72" s="20">
        <f t="shared" si="5"/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f t="shared" si="6"/>
        <v>0</v>
      </c>
      <c r="AE72" s="20">
        <f t="shared" si="7"/>
        <v>0</v>
      </c>
      <c r="AF72" s="20">
        <f t="shared" si="8"/>
        <v>0</v>
      </c>
      <c r="AG72" s="20">
        <f t="shared" si="9"/>
        <v>0</v>
      </c>
      <c r="AH72" s="20">
        <f t="shared" si="10"/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f t="shared" si="11"/>
        <v>0</v>
      </c>
      <c r="BD72" s="20">
        <f t="shared" si="12"/>
        <v>0</v>
      </c>
      <c r="BE72" s="20">
        <f t="shared" si="13"/>
        <v>0</v>
      </c>
      <c r="BF72" s="20">
        <f t="shared" si="14"/>
        <v>0</v>
      </c>
      <c r="BG72" s="20">
        <f t="shared" si="15"/>
        <v>0</v>
      </c>
      <c r="BH72" s="33" t="s">
        <v>514</v>
      </c>
    </row>
    <row r="73" spans="1:60" ht="51">
      <c r="A73" s="17" t="s">
        <v>142</v>
      </c>
      <c r="B73" s="18" t="s">
        <v>143</v>
      </c>
      <c r="C73" s="19" t="s">
        <v>89</v>
      </c>
      <c r="D73" s="16" t="s">
        <v>202</v>
      </c>
      <c r="E73" s="20">
        <f t="shared" si="1"/>
        <v>9.850000000000003</v>
      </c>
      <c r="F73" s="20">
        <f t="shared" si="2"/>
        <v>0</v>
      </c>
      <c r="G73" s="20">
        <f t="shared" si="3"/>
        <v>0</v>
      </c>
      <c r="H73" s="20">
        <f t="shared" si="4"/>
        <v>0</v>
      </c>
      <c r="I73" s="20">
        <f t="shared" si="5"/>
        <v>22</v>
      </c>
      <c r="J73" s="20">
        <v>9.850000000000003</v>
      </c>
      <c r="K73" s="20">
        <v>0</v>
      </c>
      <c r="L73" s="20">
        <v>0</v>
      </c>
      <c r="M73" s="20">
        <v>0</v>
      </c>
      <c r="N73" s="20">
        <v>22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f t="shared" si="6"/>
        <v>5.295</v>
      </c>
      <c r="AE73" s="20">
        <f t="shared" si="7"/>
        <v>0</v>
      </c>
      <c r="AF73" s="20">
        <f t="shared" si="8"/>
        <v>0</v>
      </c>
      <c r="AG73" s="20">
        <f t="shared" si="9"/>
        <v>0</v>
      </c>
      <c r="AH73" s="20">
        <f t="shared" si="10"/>
        <v>58</v>
      </c>
      <c r="AI73" s="20">
        <v>5.295</v>
      </c>
      <c r="AJ73" s="20">
        <v>0</v>
      </c>
      <c r="AK73" s="20">
        <v>0</v>
      </c>
      <c r="AL73" s="20">
        <v>0</v>
      </c>
      <c r="AM73" s="20">
        <v>58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v>0</v>
      </c>
      <c r="AV73" s="20">
        <v>0</v>
      </c>
      <c r="AW73" s="20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f t="shared" si="11"/>
        <v>-4.555000000000003</v>
      </c>
      <c r="BD73" s="20">
        <f t="shared" si="12"/>
        <v>0</v>
      </c>
      <c r="BE73" s="20">
        <f t="shared" si="13"/>
        <v>0</v>
      </c>
      <c r="BF73" s="20">
        <f t="shared" si="14"/>
        <v>0</v>
      </c>
      <c r="BG73" s="20">
        <f t="shared" si="15"/>
        <v>36</v>
      </c>
      <c r="BH73" s="33"/>
    </row>
    <row r="74" spans="1:60" ht="25.5">
      <c r="A74" s="17" t="s">
        <v>142</v>
      </c>
      <c r="B74" s="26" t="s">
        <v>144</v>
      </c>
      <c r="C74" s="19" t="s">
        <v>227</v>
      </c>
      <c r="D74" s="16" t="s">
        <v>202</v>
      </c>
      <c r="E74" s="20">
        <f t="shared" si="1"/>
        <v>0</v>
      </c>
      <c r="F74" s="20">
        <f t="shared" si="2"/>
        <v>0</v>
      </c>
      <c r="G74" s="20">
        <f t="shared" si="3"/>
        <v>0</v>
      </c>
      <c r="H74" s="20">
        <f t="shared" si="4"/>
        <v>0</v>
      </c>
      <c r="I74" s="20">
        <f t="shared" si="5"/>
        <v>4</v>
      </c>
      <c r="J74" s="20">
        <v>0</v>
      </c>
      <c r="K74" s="20">
        <v>0</v>
      </c>
      <c r="L74" s="20">
        <v>0</v>
      </c>
      <c r="M74" s="20">
        <v>0</v>
      </c>
      <c r="N74" s="20">
        <v>4</v>
      </c>
      <c r="O74" s="20">
        <f aca="true" t="shared" si="26" ref="O74:BB74">O75+O86+O129+O163+O167</f>
        <v>0</v>
      </c>
      <c r="P74" s="20">
        <f t="shared" si="26"/>
        <v>0</v>
      </c>
      <c r="Q74" s="20">
        <f t="shared" si="26"/>
        <v>0</v>
      </c>
      <c r="R74" s="20">
        <f t="shared" si="26"/>
        <v>0</v>
      </c>
      <c r="S74" s="20">
        <f t="shared" si="26"/>
        <v>0</v>
      </c>
      <c r="T74" s="20">
        <f t="shared" si="26"/>
        <v>0</v>
      </c>
      <c r="U74" s="20">
        <f t="shared" si="26"/>
        <v>0</v>
      </c>
      <c r="V74" s="20">
        <f t="shared" si="26"/>
        <v>0</v>
      </c>
      <c r="W74" s="20">
        <f t="shared" si="26"/>
        <v>0</v>
      </c>
      <c r="X74" s="20">
        <f t="shared" si="26"/>
        <v>0</v>
      </c>
      <c r="Y74" s="20">
        <f t="shared" si="26"/>
        <v>0</v>
      </c>
      <c r="Z74" s="20">
        <f t="shared" si="26"/>
        <v>0</v>
      </c>
      <c r="AA74" s="20">
        <f t="shared" si="26"/>
        <v>0</v>
      </c>
      <c r="AB74" s="20">
        <f t="shared" si="26"/>
        <v>0</v>
      </c>
      <c r="AC74" s="20">
        <f t="shared" si="26"/>
        <v>0</v>
      </c>
      <c r="AD74" s="20">
        <f t="shared" si="6"/>
        <v>0</v>
      </c>
      <c r="AE74" s="20">
        <f t="shared" si="7"/>
        <v>0</v>
      </c>
      <c r="AF74" s="20">
        <f t="shared" si="8"/>
        <v>0</v>
      </c>
      <c r="AG74" s="20">
        <f t="shared" si="9"/>
        <v>0</v>
      </c>
      <c r="AH74" s="20">
        <f t="shared" si="10"/>
        <v>17</v>
      </c>
      <c r="AI74" s="20">
        <v>0</v>
      </c>
      <c r="AJ74" s="20">
        <v>0</v>
      </c>
      <c r="AK74" s="20">
        <v>0</v>
      </c>
      <c r="AL74" s="20">
        <v>0</v>
      </c>
      <c r="AM74" s="20">
        <v>17</v>
      </c>
      <c r="AN74" s="20">
        <f t="shared" si="26"/>
        <v>0</v>
      </c>
      <c r="AO74" s="20">
        <f t="shared" si="26"/>
        <v>0</v>
      </c>
      <c r="AP74" s="20">
        <f t="shared" si="26"/>
        <v>0</v>
      </c>
      <c r="AQ74" s="20">
        <f t="shared" si="26"/>
        <v>0</v>
      </c>
      <c r="AR74" s="20">
        <f t="shared" si="26"/>
        <v>0</v>
      </c>
      <c r="AS74" s="20">
        <f t="shared" si="26"/>
        <v>0</v>
      </c>
      <c r="AT74" s="20">
        <f t="shared" si="26"/>
        <v>0</v>
      </c>
      <c r="AU74" s="20">
        <f t="shared" si="26"/>
        <v>0</v>
      </c>
      <c r="AV74" s="20">
        <f t="shared" si="26"/>
        <v>0</v>
      </c>
      <c r="AW74" s="20">
        <f t="shared" si="26"/>
        <v>0</v>
      </c>
      <c r="AX74" s="20">
        <f t="shared" si="26"/>
        <v>0</v>
      </c>
      <c r="AY74" s="20">
        <f t="shared" si="26"/>
        <v>0</v>
      </c>
      <c r="AZ74" s="20">
        <f t="shared" si="26"/>
        <v>0</v>
      </c>
      <c r="BA74" s="20">
        <f t="shared" si="26"/>
        <v>0</v>
      </c>
      <c r="BB74" s="20">
        <f t="shared" si="26"/>
        <v>0</v>
      </c>
      <c r="BC74" s="20">
        <f t="shared" si="11"/>
        <v>0</v>
      </c>
      <c r="BD74" s="20">
        <f t="shared" si="12"/>
        <v>0</v>
      </c>
      <c r="BE74" s="20">
        <f t="shared" si="13"/>
        <v>0</v>
      </c>
      <c r="BF74" s="20">
        <f t="shared" si="14"/>
        <v>0</v>
      </c>
      <c r="BG74" s="20">
        <f t="shared" si="15"/>
        <v>13</v>
      </c>
      <c r="BH74" s="33"/>
    </row>
    <row r="75" spans="1:60" ht="13.5">
      <c r="A75" s="21"/>
      <c r="B75" s="24" t="s">
        <v>179</v>
      </c>
      <c r="C75" s="19"/>
      <c r="D75" s="16" t="s">
        <v>202</v>
      </c>
      <c r="E75" s="20">
        <f t="shared" si="1"/>
        <v>0</v>
      </c>
      <c r="F75" s="20">
        <f t="shared" si="2"/>
        <v>0</v>
      </c>
      <c r="G75" s="20">
        <f t="shared" si="3"/>
        <v>0</v>
      </c>
      <c r="H75" s="20">
        <f t="shared" si="4"/>
        <v>0</v>
      </c>
      <c r="I75" s="20">
        <f t="shared" si="5"/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f aca="true" t="shared" si="27" ref="O75:BB75">SUM(O78:O85)</f>
        <v>0</v>
      </c>
      <c r="P75" s="20">
        <f t="shared" si="27"/>
        <v>0</v>
      </c>
      <c r="Q75" s="20">
        <f t="shared" si="27"/>
        <v>0</v>
      </c>
      <c r="R75" s="20">
        <f t="shared" si="27"/>
        <v>0</v>
      </c>
      <c r="S75" s="20">
        <f t="shared" si="27"/>
        <v>0</v>
      </c>
      <c r="T75" s="20">
        <f t="shared" si="27"/>
        <v>0</v>
      </c>
      <c r="U75" s="20">
        <f t="shared" si="27"/>
        <v>0</v>
      </c>
      <c r="V75" s="20">
        <f t="shared" si="27"/>
        <v>0</v>
      </c>
      <c r="W75" s="20">
        <f t="shared" si="27"/>
        <v>0</v>
      </c>
      <c r="X75" s="20">
        <f t="shared" si="27"/>
        <v>0</v>
      </c>
      <c r="Y75" s="20">
        <f t="shared" si="27"/>
        <v>0</v>
      </c>
      <c r="Z75" s="20">
        <f t="shared" si="27"/>
        <v>0</v>
      </c>
      <c r="AA75" s="20">
        <f t="shared" si="27"/>
        <v>0</v>
      </c>
      <c r="AB75" s="20">
        <f t="shared" si="27"/>
        <v>0</v>
      </c>
      <c r="AC75" s="20">
        <f t="shared" si="27"/>
        <v>0</v>
      </c>
      <c r="AD75" s="20">
        <f t="shared" si="6"/>
        <v>0</v>
      </c>
      <c r="AE75" s="20">
        <f t="shared" si="7"/>
        <v>0</v>
      </c>
      <c r="AF75" s="20">
        <f t="shared" si="8"/>
        <v>0</v>
      </c>
      <c r="AG75" s="20">
        <f t="shared" si="9"/>
        <v>0</v>
      </c>
      <c r="AH75" s="20">
        <f t="shared" si="10"/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f t="shared" si="27"/>
        <v>0</v>
      </c>
      <c r="AO75" s="20">
        <f t="shared" si="27"/>
        <v>0</v>
      </c>
      <c r="AP75" s="20">
        <f t="shared" si="27"/>
        <v>0</v>
      </c>
      <c r="AQ75" s="20">
        <f t="shared" si="27"/>
        <v>0</v>
      </c>
      <c r="AR75" s="20">
        <f t="shared" si="27"/>
        <v>0</v>
      </c>
      <c r="AS75" s="20">
        <f t="shared" si="27"/>
        <v>0</v>
      </c>
      <c r="AT75" s="20">
        <f t="shared" si="27"/>
        <v>0</v>
      </c>
      <c r="AU75" s="20">
        <f t="shared" si="27"/>
        <v>0</v>
      </c>
      <c r="AV75" s="20">
        <f t="shared" si="27"/>
        <v>0</v>
      </c>
      <c r="AW75" s="20">
        <f t="shared" si="27"/>
        <v>0</v>
      </c>
      <c r="AX75" s="20">
        <f t="shared" si="27"/>
        <v>0</v>
      </c>
      <c r="AY75" s="20">
        <f t="shared" si="27"/>
        <v>0</v>
      </c>
      <c r="AZ75" s="20">
        <f t="shared" si="27"/>
        <v>0</v>
      </c>
      <c r="BA75" s="20">
        <f t="shared" si="27"/>
        <v>0</v>
      </c>
      <c r="BB75" s="20">
        <f t="shared" si="27"/>
        <v>0</v>
      </c>
      <c r="BC75" s="20">
        <f t="shared" si="11"/>
        <v>0</v>
      </c>
      <c r="BD75" s="20">
        <f t="shared" si="12"/>
        <v>0</v>
      </c>
      <c r="BE75" s="20">
        <f t="shared" si="13"/>
        <v>0</v>
      </c>
      <c r="BF75" s="20">
        <f t="shared" si="14"/>
        <v>0</v>
      </c>
      <c r="BG75" s="20">
        <f t="shared" si="15"/>
        <v>0</v>
      </c>
      <c r="BH75" s="33"/>
    </row>
    <row r="76" spans="1:60" ht="25.5">
      <c r="A76" s="21"/>
      <c r="B76" s="25" t="s">
        <v>228</v>
      </c>
      <c r="C76" s="19" t="s">
        <v>229</v>
      </c>
      <c r="D76" s="16" t="s">
        <v>202</v>
      </c>
      <c r="E76" s="20">
        <f t="shared" si="1"/>
        <v>0</v>
      </c>
      <c r="F76" s="20">
        <f t="shared" si="2"/>
        <v>0</v>
      </c>
      <c r="G76" s="20">
        <f t="shared" si="3"/>
        <v>0</v>
      </c>
      <c r="H76" s="20">
        <f t="shared" si="4"/>
        <v>0</v>
      </c>
      <c r="I76" s="20">
        <f t="shared" si="5"/>
        <v>3</v>
      </c>
      <c r="J76" s="20">
        <v>0</v>
      </c>
      <c r="K76" s="20">
        <v>0</v>
      </c>
      <c r="L76" s="20">
        <v>0</v>
      </c>
      <c r="M76" s="20">
        <v>0</v>
      </c>
      <c r="N76" s="20">
        <v>3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f t="shared" si="6"/>
        <v>0</v>
      </c>
      <c r="AE76" s="20">
        <f t="shared" si="7"/>
        <v>0</v>
      </c>
      <c r="AF76" s="20">
        <f t="shared" si="8"/>
        <v>0</v>
      </c>
      <c r="AG76" s="20">
        <f t="shared" si="9"/>
        <v>0</v>
      </c>
      <c r="AH76" s="20">
        <f t="shared" si="10"/>
        <v>3</v>
      </c>
      <c r="AI76" s="20">
        <v>0</v>
      </c>
      <c r="AJ76" s="20">
        <v>0</v>
      </c>
      <c r="AK76" s="20">
        <v>0</v>
      </c>
      <c r="AL76" s="20">
        <v>0</v>
      </c>
      <c r="AM76" s="20">
        <v>3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v>0</v>
      </c>
      <c r="AU76" s="20">
        <v>0</v>
      </c>
      <c r="AV76" s="20">
        <v>0</v>
      </c>
      <c r="AW76" s="20">
        <v>0</v>
      </c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f t="shared" si="11"/>
        <v>0</v>
      </c>
      <c r="BD76" s="20">
        <f t="shared" si="12"/>
        <v>0</v>
      </c>
      <c r="BE76" s="20">
        <f t="shared" si="13"/>
        <v>0</v>
      </c>
      <c r="BF76" s="20">
        <f t="shared" si="14"/>
        <v>0</v>
      </c>
      <c r="BG76" s="20">
        <f t="shared" si="15"/>
        <v>0</v>
      </c>
      <c r="BH76" s="32"/>
    </row>
    <row r="77" spans="1:60" ht="25.5">
      <c r="A77" s="21"/>
      <c r="B77" s="25" t="s">
        <v>230</v>
      </c>
      <c r="C77" s="19" t="s">
        <v>229</v>
      </c>
      <c r="D77" s="16" t="s">
        <v>202</v>
      </c>
      <c r="E77" s="20">
        <f t="shared" si="1"/>
        <v>0</v>
      </c>
      <c r="F77" s="20">
        <f t="shared" si="2"/>
        <v>0</v>
      </c>
      <c r="G77" s="20">
        <f t="shared" si="3"/>
        <v>0</v>
      </c>
      <c r="H77" s="20">
        <f t="shared" si="4"/>
        <v>0</v>
      </c>
      <c r="I77" s="20">
        <f t="shared" si="5"/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f t="shared" si="6"/>
        <v>0</v>
      </c>
      <c r="AE77" s="20">
        <f t="shared" si="7"/>
        <v>0</v>
      </c>
      <c r="AF77" s="20">
        <f t="shared" si="8"/>
        <v>0</v>
      </c>
      <c r="AG77" s="20">
        <f t="shared" si="9"/>
        <v>0</v>
      </c>
      <c r="AH77" s="20">
        <f t="shared" si="10"/>
        <v>5</v>
      </c>
      <c r="AI77" s="20">
        <v>0</v>
      </c>
      <c r="AJ77" s="20">
        <v>0</v>
      </c>
      <c r="AK77" s="20">
        <v>0</v>
      </c>
      <c r="AL77" s="20">
        <v>0</v>
      </c>
      <c r="AM77" s="20">
        <v>5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f t="shared" si="11"/>
        <v>0</v>
      </c>
      <c r="BD77" s="20">
        <f t="shared" si="12"/>
        <v>0</v>
      </c>
      <c r="BE77" s="20">
        <f t="shared" si="13"/>
        <v>0</v>
      </c>
      <c r="BF77" s="20">
        <f t="shared" si="14"/>
        <v>0</v>
      </c>
      <c r="BG77" s="20">
        <f t="shared" si="15"/>
        <v>5</v>
      </c>
      <c r="BH77" s="33" t="s">
        <v>514</v>
      </c>
    </row>
    <row r="78" spans="1:60" ht="25.5">
      <c r="A78" s="21"/>
      <c r="B78" s="25" t="s">
        <v>231</v>
      </c>
      <c r="C78" s="19" t="s">
        <v>229</v>
      </c>
      <c r="D78" s="16" t="s">
        <v>202</v>
      </c>
      <c r="E78" s="20">
        <f t="shared" si="1"/>
        <v>0</v>
      </c>
      <c r="F78" s="20">
        <f t="shared" si="2"/>
        <v>0</v>
      </c>
      <c r="G78" s="20">
        <f t="shared" si="3"/>
        <v>0</v>
      </c>
      <c r="H78" s="20">
        <f t="shared" si="4"/>
        <v>0</v>
      </c>
      <c r="I78" s="20">
        <f t="shared" si="5"/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f t="shared" si="6"/>
        <v>0</v>
      </c>
      <c r="AE78" s="20">
        <f t="shared" si="7"/>
        <v>0</v>
      </c>
      <c r="AF78" s="20">
        <f t="shared" si="8"/>
        <v>0</v>
      </c>
      <c r="AG78" s="20">
        <f t="shared" si="9"/>
        <v>0</v>
      </c>
      <c r="AH78" s="20">
        <f t="shared" si="10"/>
        <v>3</v>
      </c>
      <c r="AI78" s="20">
        <v>0</v>
      </c>
      <c r="AJ78" s="20">
        <v>0</v>
      </c>
      <c r="AK78" s="20">
        <v>0</v>
      </c>
      <c r="AL78" s="20">
        <v>0</v>
      </c>
      <c r="AM78" s="20">
        <v>3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f t="shared" si="11"/>
        <v>0</v>
      </c>
      <c r="BD78" s="20">
        <f t="shared" si="12"/>
        <v>0</v>
      </c>
      <c r="BE78" s="20">
        <f t="shared" si="13"/>
        <v>0</v>
      </c>
      <c r="BF78" s="20">
        <f t="shared" si="14"/>
        <v>0</v>
      </c>
      <c r="BG78" s="20">
        <f t="shared" si="15"/>
        <v>3</v>
      </c>
      <c r="BH78" s="33" t="s">
        <v>514</v>
      </c>
    </row>
    <row r="79" spans="1:60" ht="13.5">
      <c r="A79" s="21"/>
      <c r="B79" s="24" t="s">
        <v>146</v>
      </c>
      <c r="C79" s="19"/>
      <c r="D79" s="16" t="s">
        <v>202</v>
      </c>
      <c r="E79" s="20">
        <f t="shared" si="1"/>
        <v>0</v>
      </c>
      <c r="F79" s="20">
        <f t="shared" si="2"/>
        <v>0</v>
      </c>
      <c r="G79" s="20">
        <f t="shared" si="3"/>
        <v>0</v>
      </c>
      <c r="H79" s="20">
        <f t="shared" si="4"/>
        <v>0</v>
      </c>
      <c r="I79" s="20">
        <f t="shared" si="5"/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f t="shared" si="6"/>
        <v>0</v>
      </c>
      <c r="AE79" s="20">
        <f t="shared" si="7"/>
        <v>0</v>
      </c>
      <c r="AF79" s="20">
        <f t="shared" si="8"/>
        <v>0</v>
      </c>
      <c r="AG79" s="20">
        <f t="shared" si="9"/>
        <v>0</v>
      </c>
      <c r="AH79" s="20">
        <f t="shared" si="10"/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f t="shared" si="11"/>
        <v>0</v>
      </c>
      <c r="BD79" s="20">
        <f t="shared" si="12"/>
        <v>0</v>
      </c>
      <c r="BE79" s="20">
        <f t="shared" si="13"/>
        <v>0</v>
      </c>
      <c r="BF79" s="20">
        <f t="shared" si="14"/>
        <v>0</v>
      </c>
      <c r="BG79" s="20">
        <f t="shared" si="15"/>
        <v>0</v>
      </c>
      <c r="BH79" s="33"/>
    </row>
    <row r="80" spans="1:60" ht="25.5">
      <c r="A80" s="21"/>
      <c r="B80" s="25" t="s">
        <v>232</v>
      </c>
      <c r="C80" s="19" t="s">
        <v>229</v>
      </c>
      <c r="D80" s="16" t="s">
        <v>202</v>
      </c>
      <c r="E80" s="20">
        <f t="shared" si="1"/>
        <v>0</v>
      </c>
      <c r="F80" s="20">
        <f t="shared" si="2"/>
        <v>0</v>
      </c>
      <c r="G80" s="20">
        <f t="shared" si="3"/>
        <v>0</v>
      </c>
      <c r="H80" s="20">
        <f t="shared" si="4"/>
        <v>0</v>
      </c>
      <c r="I80" s="20">
        <f t="shared" si="5"/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f t="shared" si="6"/>
        <v>0</v>
      </c>
      <c r="AE80" s="20">
        <f t="shared" si="7"/>
        <v>0</v>
      </c>
      <c r="AF80" s="20">
        <f t="shared" si="8"/>
        <v>0</v>
      </c>
      <c r="AG80" s="20">
        <f t="shared" si="9"/>
        <v>0</v>
      </c>
      <c r="AH80" s="20">
        <f t="shared" si="10"/>
        <v>3</v>
      </c>
      <c r="AI80" s="20">
        <v>0</v>
      </c>
      <c r="AJ80" s="20">
        <v>0</v>
      </c>
      <c r="AK80" s="20">
        <v>0</v>
      </c>
      <c r="AL80" s="20">
        <v>0</v>
      </c>
      <c r="AM80" s="20">
        <v>3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f t="shared" si="11"/>
        <v>0</v>
      </c>
      <c r="BD80" s="20">
        <f t="shared" si="12"/>
        <v>0</v>
      </c>
      <c r="BE80" s="20">
        <f t="shared" si="13"/>
        <v>0</v>
      </c>
      <c r="BF80" s="20">
        <f t="shared" si="14"/>
        <v>0</v>
      </c>
      <c r="BG80" s="20">
        <f t="shared" si="15"/>
        <v>3</v>
      </c>
      <c r="BH80" s="33" t="s">
        <v>514</v>
      </c>
    </row>
    <row r="81" spans="1:60" ht="25.5">
      <c r="A81" s="21"/>
      <c r="B81" s="25" t="s">
        <v>233</v>
      </c>
      <c r="C81" s="19" t="s">
        <v>229</v>
      </c>
      <c r="D81" s="16" t="s">
        <v>202</v>
      </c>
      <c r="E81" s="20">
        <f t="shared" si="1"/>
        <v>0</v>
      </c>
      <c r="F81" s="20">
        <f t="shared" si="2"/>
        <v>0</v>
      </c>
      <c r="G81" s="20">
        <f t="shared" si="3"/>
        <v>0</v>
      </c>
      <c r="H81" s="20">
        <f t="shared" si="4"/>
        <v>0</v>
      </c>
      <c r="I81" s="20">
        <f t="shared" si="5"/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f t="shared" si="6"/>
        <v>0</v>
      </c>
      <c r="AE81" s="20">
        <f t="shared" si="7"/>
        <v>0</v>
      </c>
      <c r="AF81" s="20">
        <f t="shared" si="8"/>
        <v>0</v>
      </c>
      <c r="AG81" s="20">
        <f t="shared" si="9"/>
        <v>0</v>
      </c>
      <c r="AH81" s="20">
        <f t="shared" si="10"/>
        <v>1</v>
      </c>
      <c r="AI81" s="20">
        <v>0</v>
      </c>
      <c r="AJ81" s="20">
        <v>0</v>
      </c>
      <c r="AK81" s="20">
        <v>0</v>
      </c>
      <c r="AL81" s="20">
        <v>0</v>
      </c>
      <c r="AM81" s="20">
        <v>1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f t="shared" si="11"/>
        <v>0</v>
      </c>
      <c r="BD81" s="20">
        <f t="shared" si="12"/>
        <v>0</v>
      </c>
      <c r="BE81" s="20">
        <f t="shared" si="13"/>
        <v>0</v>
      </c>
      <c r="BF81" s="20">
        <f t="shared" si="14"/>
        <v>0</v>
      </c>
      <c r="BG81" s="20">
        <f t="shared" si="15"/>
        <v>1</v>
      </c>
      <c r="BH81" s="33" t="s">
        <v>514</v>
      </c>
    </row>
    <row r="82" spans="1:60" ht="25.5">
      <c r="A82" s="21"/>
      <c r="B82" s="25" t="s">
        <v>234</v>
      </c>
      <c r="C82" s="19" t="s">
        <v>229</v>
      </c>
      <c r="D82" s="16" t="s">
        <v>202</v>
      </c>
      <c r="E82" s="20">
        <f t="shared" si="1"/>
        <v>0</v>
      </c>
      <c r="F82" s="20">
        <f t="shared" si="2"/>
        <v>0</v>
      </c>
      <c r="G82" s="20">
        <f t="shared" si="3"/>
        <v>0</v>
      </c>
      <c r="H82" s="20">
        <f t="shared" si="4"/>
        <v>0</v>
      </c>
      <c r="I82" s="20">
        <f t="shared" si="5"/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f t="shared" si="6"/>
        <v>0</v>
      </c>
      <c r="AE82" s="20">
        <f t="shared" si="7"/>
        <v>0</v>
      </c>
      <c r="AF82" s="20">
        <f t="shared" si="8"/>
        <v>0</v>
      </c>
      <c r="AG82" s="20">
        <f t="shared" si="9"/>
        <v>0</v>
      </c>
      <c r="AH82" s="20">
        <f t="shared" si="10"/>
        <v>1</v>
      </c>
      <c r="AI82" s="20">
        <v>0</v>
      </c>
      <c r="AJ82" s="20">
        <v>0</v>
      </c>
      <c r="AK82" s="20">
        <v>0</v>
      </c>
      <c r="AL82" s="20">
        <v>0</v>
      </c>
      <c r="AM82" s="20">
        <v>1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f t="shared" si="11"/>
        <v>0</v>
      </c>
      <c r="BD82" s="20">
        <f t="shared" si="12"/>
        <v>0</v>
      </c>
      <c r="BE82" s="20">
        <f t="shared" si="13"/>
        <v>0</v>
      </c>
      <c r="BF82" s="20">
        <f t="shared" si="14"/>
        <v>0</v>
      </c>
      <c r="BG82" s="20">
        <f t="shared" si="15"/>
        <v>1</v>
      </c>
      <c r="BH82" s="33" t="s">
        <v>514</v>
      </c>
    </row>
    <row r="83" spans="1:60" ht="13.5">
      <c r="A83" s="21"/>
      <c r="B83" s="24" t="s">
        <v>201</v>
      </c>
      <c r="C83" s="19"/>
      <c r="D83" s="16" t="s">
        <v>202</v>
      </c>
      <c r="E83" s="20">
        <f t="shared" si="1"/>
        <v>0</v>
      </c>
      <c r="F83" s="20">
        <f t="shared" si="2"/>
        <v>0</v>
      </c>
      <c r="G83" s="20">
        <f t="shared" si="3"/>
        <v>0</v>
      </c>
      <c r="H83" s="20">
        <f t="shared" si="4"/>
        <v>0</v>
      </c>
      <c r="I83" s="20">
        <f t="shared" si="5"/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f t="shared" si="6"/>
        <v>0</v>
      </c>
      <c r="AE83" s="20">
        <f t="shared" si="7"/>
        <v>0</v>
      </c>
      <c r="AF83" s="20">
        <f t="shared" si="8"/>
        <v>0</v>
      </c>
      <c r="AG83" s="20">
        <f t="shared" si="9"/>
        <v>0</v>
      </c>
      <c r="AH83" s="20">
        <f t="shared" si="10"/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f t="shared" si="11"/>
        <v>0</v>
      </c>
      <c r="BD83" s="20">
        <f t="shared" si="12"/>
        <v>0</v>
      </c>
      <c r="BE83" s="20">
        <f t="shared" si="13"/>
        <v>0</v>
      </c>
      <c r="BF83" s="20">
        <f t="shared" si="14"/>
        <v>0</v>
      </c>
      <c r="BG83" s="20">
        <f t="shared" si="15"/>
        <v>0</v>
      </c>
      <c r="BH83" s="33"/>
    </row>
    <row r="84" spans="1:60" ht="25.5">
      <c r="A84" s="21"/>
      <c r="B84" s="25" t="s">
        <v>235</v>
      </c>
      <c r="C84" s="19" t="s">
        <v>229</v>
      </c>
      <c r="D84" s="16" t="s">
        <v>202</v>
      </c>
      <c r="E84" s="20">
        <f aca="true" t="shared" si="28" ref="E84:E147">J84</f>
        <v>0</v>
      </c>
      <c r="F84" s="20">
        <f aca="true" t="shared" si="29" ref="F84:F147">K84</f>
        <v>0</v>
      </c>
      <c r="G84" s="20">
        <f aca="true" t="shared" si="30" ref="G84:G147">L84</f>
        <v>0</v>
      </c>
      <c r="H84" s="20">
        <f aca="true" t="shared" si="31" ref="H84:H147">M84</f>
        <v>0</v>
      </c>
      <c r="I84" s="20">
        <f aca="true" t="shared" si="32" ref="I84:I147">N84</f>
        <v>1</v>
      </c>
      <c r="J84" s="20">
        <v>0</v>
      </c>
      <c r="K84" s="20">
        <v>0</v>
      </c>
      <c r="L84" s="20">
        <v>0</v>
      </c>
      <c r="M84" s="20">
        <v>0</v>
      </c>
      <c r="N84" s="20">
        <v>1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f aca="true" t="shared" si="33" ref="AD84:AD147">AI84</f>
        <v>0</v>
      </c>
      <c r="AE84" s="20">
        <f aca="true" t="shared" si="34" ref="AE84:AE147">AJ84</f>
        <v>0</v>
      </c>
      <c r="AF84" s="20">
        <f aca="true" t="shared" si="35" ref="AF84:AF147">AK84</f>
        <v>0</v>
      </c>
      <c r="AG84" s="20">
        <f aca="true" t="shared" si="36" ref="AG84:AG147">AL84</f>
        <v>0</v>
      </c>
      <c r="AH84" s="20">
        <f aca="true" t="shared" si="37" ref="AH84:AH147">AM84</f>
        <v>1</v>
      </c>
      <c r="AI84" s="20">
        <v>0</v>
      </c>
      <c r="AJ84" s="20">
        <v>0</v>
      </c>
      <c r="AK84" s="20">
        <v>0</v>
      </c>
      <c r="AL84" s="20">
        <v>0</v>
      </c>
      <c r="AM84" s="20">
        <v>1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f aca="true" t="shared" si="38" ref="BC84:BC147">AD84-E84</f>
        <v>0</v>
      </c>
      <c r="BD84" s="20">
        <f aca="true" t="shared" si="39" ref="BD84:BD147">AE84-F84</f>
        <v>0</v>
      </c>
      <c r="BE84" s="20">
        <f aca="true" t="shared" si="40" ref="BE84:BE147">AF84-G84</f>
        <v>0</v>
      </c>
      <c r="BF84" s="20">
        <f aca="true" t="shared" si="41" ref="BF84:BF147">AG84-H84</f>
        <v>0</v>
      </c>
      <c r="BG84" s="20">
        <f aca="true" t="shared" si="42" ref="BG84:BG147">AH84-I84</f>
        <v>0</v>
      </c>
      <c r="BH84" s="33"/>
    </row>
    <row r="85" spans="1:60" ht="25.5">
      <c r="A85" s="17" t="s">
        <v>142</v>
      </c>
      <c r="B85" s="26" t="s">
        <v>145</v>
      </c>
      <c r="C85" s="19" t="s">
        <v>236</v>
      </c>
      <c r="D85" s="16" t="s">
        <v>202</v>
      </c>
      <c r="E85" s="20">
        <f t="shared" si="28"/>
        <v>9.850000000000003</v>
      </c>
      <c r="F85" s="20">
        <f t="shared" si="29"/>
        <v>0</v>
      </c>
      <c r="G85" s="20">
        <f t="shared" si="30"/>
        <v>0</v>
      </c>
      <c r="H85" s="20">
        <f t="shared" si="31"/>
        <v>0</v>
      </c>
      <c r="I85" s="20">
        <f t="shared" si="32"/>
        <v>0</v>
      </c>
      <c r="J85" s="20">
        <v>9.850000000000003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f t="shared" si="33"/>
        <v>5.295</v>
      </c>
      <c r="AE85" s="20">
        <f t="shared" si="34"/>
        <v>0</v>
      </c>
      <c r="AF85" s="20">
        <f t="shared" si="35"/>
        <v>0</v>
      </c>
      <c r="AG85" s="20">
        <f t="shared" si="36"/>
        <v>0</v>
      </c>
      <c r="AH85" s="20">
        <f t="shared" si="37"/>
        <v>0</v>
      </c>
      <c r="AI85" s="20">
        <v>5.295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f t="shared" si="38"/>
        <v>-4.555000000000003</v>
      </c>
      <c r="BD85" s="20">
        <f t="shared" si="39"/>
        <v>0</v>
      </c>
      <c r="BE85" s="20">
        <f t="shared" si="40"/>
        <v>0</v>
      </c>
      <c r="BF85" s="20">
        <f t="shared" si="41"/>
        <v>0</v>
      </c>
      <c r="BG85" s="20">
        <f t="shared" si="42"/>
        <v>0</v>
      </c>
      <c r="BH85" s="33"/>
    </row>
    <row r="86" spans="1:60" ht="13.5">
      <c r="A86" s="21"/>
      <c r="B86" s="24" t="s">
        <v>209</v>
      </c>
      <c r="C86" s="19"/>
      <c r="D86" s="16" t="s">
        <v>202</v>
      </c>
      <c r="E86" s="20">
        <f t="shared" si="28"/>
        <v>0</v>
      </c>
      <c r="F86" s="20">
        <f t="shared" si="29"/>
        <v>0</v>
      </c>
      <c r="G86" s="20">
        <f t="shared" si="30"/>
        <v>0</v>
      </c>
      <c r="H86" s="20">
        <f t="shared" si="31"/>
        <v>0</v>
      </c>
      <c r="I86" s="20">
        <f t="shared" si="32"/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f aca="true" t="shared" si="43" ref="O86:BB86">SUM(O89:O128)</f>
        <v>0</v>
      </c>
      <c r="P86" s="20">
        <f t="shared" si="43"/>
        <v>0</v>
      </c>
      <c r="Q86" s="20">
        <f t="shared" si="43"/>
        <v>0</v>
      </c>
      <c r="R86" s="20">
        <f t="shared" si="43"/>
        <v>0</v>
      </c>
      <c r="S86" s="20">
        <f t="shared" si="43"/>
        <v>0</v>
      </c>
      <c r="T86" s="20">
        <f t="shared" si="43"/>
        <v>0</v>
      </c>
      <c r="U86" s="20">
        <f t="shared" si="43"/>
        <v>0</v>
      </c>
      <c r="V86" s="20">
        <f t="shared" si="43"/>
        <v>0</v>
      </c>
      <c r="W86" s="20">
        <f t="shared" si="43"/>
        <v>0</v>
      </c>
      <c r="X86" s="20">
        <f t="shared" si="43"/>
        <v>0</v>
      </c>
      <c r="Y86" s="20">
        <f t="shared" si="43"/>
        <v>0</v>
      </c>
      <c r="Z86" s="20">
        <f t="shared" si="43"/>
        <v>0</v>
      </c>
      <c r="AA86" s="20">
        <f t="shared" si="43"/>
        <v>0</v>
      </c>
      <c r="AB86" s="20">
        <f t="shared" si="43"/>
        <v>0</v>
      </c>
      <c r="AC86" s="20">
        <f t="shared" si="43"/>
        <v>0</v>
      </c>
      <c r="AD86" s="20">
        <f t="shared" si="33"/>
        <v>0</v>
      </c>
      <c r="AE86" s="20">
        <f t="shared" si="34"/>
        <v>0</v>
      </c>
      <c r="AF86" s="20">
        <f t="shared" si="35"/>
        <v>0</v>
      </c>
      <c r="AG86" s="20">
        <f t="shared" si="36"/>
        <v>0</v>
      </c>
      <c r="AH86" s="20">
        <f t="shared" si="37"/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f t="shared" si="43"/>
        <v>0</v>
      </c>
      <c r="AO86" s="20">
        <f t="shared" si="43"/>
        <v>0</v>
      </c>
      <c r="AP86" s="20">
        <f t="shared" si="43"/>
        <v>0</v>
      </c>
      <c r="AQ86" s="20">
        <f t="shared" si="43"/>
        <v>0</v>
      </c>
      <c r="AR86" s="20">
        <f t="shared" si="43"/>
        <v>0</v>
      </c>
      <c r="AS86" s="20">
        <f t="shared" si="43"/>
        <v>0</v>
      </c>
      <c r="AT86" s="20">
        <f t="shared" si="43"/>
        <v>0</v>
      </c>
      <c r="AU86" s="20">
        <f t="shared" si="43"/>
        <v>0</v>
      </c>
      <c r="AV86" s="20">
        <f t="shared" si="43"/>
        <v>0</v>
      </c>
      <c r="AW86" s="20">
        <f t="shared" si="43"/>
        <v>0</v>
      </c>
      <c r="AX86" s="20">
        <f t="shared" si="43"/>
        <v>0</v>
      </c>
      <c r="AY86" s="20">
        <f t="shared" si="43"/>
        <v>0</v>
      </c>
      <c r="AZ86" s="20">
        <f t="shared" si="43"/>
        <v>0</v>
      </c>
      <c r="BA86" s="20">
        <f t="shared" si="43"/>
        <v>0</v>
      </c>
      <c r="BB86" s="20">
        <f t="shared" si="43"/>
        <v>0</v>
      </c>
      <c r="BC86" s="20">
        <f t="shared" si="38"/>
        <v>0</v>
      </c>
      <c r="BD86" s="20">
        <f t="shared" si="39"/>
        <v>0</v>
      </c>
      <c r="BE86" s="20">
        <f t="shared" si="40"/>
        <v>0</v>
      </c>
      <c r="BF86" s="20">
        <f t="shared" si="41"/>
        <v>0</v>
      </c>
      <c r="BG86" s="20">
        <f t="shared" si="42"/>
        <v>0</v>
      </c>
      <c r="BH86" s="33"/>
    </row>
    <row r="87" spans="1:60" ht="38.25">
      <c r="A87" s="21"/>
      <c r="B87" s="25" t="s">
        <v>237</v>
      </c>
      <c r="C87" s="19" t="s">
        <v>238</v>
      </c>
      <c r="D87" s="16" t="s">
        <v>202</v>
      </c>
      <c r="E87" s="20">
        <f t="shared" si="28"/>
        <v>0.315</v>
      </c>
      <c r="F87" s="20">
        <f t="shared" si="29"/>
        <v>0</v>
      </c>
      <c r="G87" s="20">
        <f t="shared" si="30"/>
        <v>0</v>
      </c>
      <c r="H87" s="20">
        <f t="shared" si="31"/>
        <v>0</v>
      </c>
      <c r="I87" s="20">
        <f t="shared" si="32"/>
        <v>0</v>
      </c>
      <c r="J87" s="20">
        <v>0.315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f t="shared" si="33"/>
        <v>0.315</v>
      </c>
      <c r="AE87" s="20">
        <f t="shared" si="34"/>
        <v>0</v>
      </c>
      <c r="AF87" s="20">
        <f t="shared" si="35"/>
        <v>0</v>
      </c>
      <c r="AG87" s="20">
        <f t="shared" si="36"/>
        <v>0</v>
      </c>
      <c r="AH87" s="20">
        <f t="shared" si="37"/>
        <v>0</v>
      </c>
      <c r="AI87" s="20">
        <v>0.315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f t="shared" si="38"/>
        <v>0</v>
      </c>
      <c r="BD87" s="20">
        <f t="shared" si="39"/>
        <v>0</v>
      </c>
      <c r="BE87" s="20">
        <f t="shared" si="40"/>
        <v>0</v>
      </c>
      <c r="BF87" s="20">
        <f t="shared" si="41"/>
        <v>0</v>
      </c>
      <c r="BG87" s="20">
        <f t="shared" si="42"/>
        <v>0</v>
      </c>
      <c r="BH87" s="33"/>
    </row>
    <row r="88" spans="1:60" ht="38.25">
      <c r="A88" s="21"/>
      <c r="B88" s="25" t="s">
        <v>239</v>
      </c>
      <c r="C88" s="19" t="s">
        <v>238</v>
      </c>
      <c r="D88" s="16" t="s">
        <v>202</v>
      </c>
      <c r="E88" s="20">
        <f t="shared" si="28"/>
        <v>0.4</v>
      </c>
      <c r="F88" s="20">
        <f t="shared" si="29"/>
        <v>0</v>
      </c>
      <c r="G88" s="20">
        <f t="shared" si="30"/>
        <v>0</v>
      </c>
      <c r="H88" s="20">
        <f t="shared" si="31"/>
        <v>0</v>
      </c>
      <c r="I88" s="20">
        <f t="shared" si="32"/>
        <v>0</v>
      </c>
      <c r="J88" s="20">
        <v>0.4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f t="shared" si="33"/>
        <v>0.4</v>
      </c>
      <c r="AE88" s="20">
        <f t="shared" si="34"/>
        <v>0</v>
      </c>
      <c r="AF88" s="20">
        <f t="shared" si="35"/>
        <v>0</v>
      </c>
      <c r="AG88" s="20">
        <f t="shared" si="36"/>
        <v>0</v>
      </c>
      <c r="AH88" s="20">
        <f t="shared" si="37"/>
        <v>0</v>
      </c>
      <c r="AI88" s="20">
        <v>0.4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f t="shared" si="38"/>
        <v>0</v>
      </c>
      <c r="BD88" s="20">
        <f t="shared" si="39"/>
        <v>0</v>
      </c>
      <c r="BE88" s="20">
        <f t="shared" si="40"/>
        <v>0</v>
      </c>
      <c r="BF88" s="20">
        <f t="shared" si="41"/>
        <v>0</v>
      </c>
      <c r="BG88" s="20">
        <f t="shared" si="42"/>
        <v>0</v>
      </c>
      <c r="BH88" s="33"/>
    </row>
    <row r="89" spans="1:60" ht="38.25">
      <c r="A89" s="21"/>
      <c r="B89" s="25" t="s">
        <v>240</v>
      </c>
      <c r="C89" s="19" t="s">
        <v>238</v>
      </c>
      <c r="D89" s="16" t="s">
        <v>202</v>
      </c>
      <c r="E89" s="20">
        <f t="shared" si="28"/>
        <v>0.56</v>
      </c>
      <c r="F89" s="20">
        <f t="shared" si="29"/>
        <v>0</v>
      </c>
      <c r="G89" s="20">
        <f t="shared" si="30"/>
        <v>0</v>
      </c>
      <c r="H89" s="20">
        <f t="shared" si="31"/>
        <v>0</v>
      </c>
      <c r="I89" s="20">
        <f t="shared" si="32"/>
        <v>0</v>
      </c>
      <c r="J89" s="20">
        <v>0.56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f t="shared" si="33"/>
        <v>0</v>
      </c>
      <c r="AE89" s="20">
        <f t="shared" si="34"/>
        <v>0</v>
      </c>
      <c r="AF89" s="20">
        <f t="shared" si="35"/>
        <v>0</v>
      </c>
      <c r="AG89" s="20">
        <f t="shared" si="36"/>
        <v>0</v>
      </c>
      <c r="AH89" s="20">
        <f t="shared" si="37"/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f t="shared" si="38"/>
        <v>-0.56</v>
      </c>
      <c r="BD89" s="20">
        <f t="shared" si="39"/>
        <v>0</v>
      </c>
      <c r="BE89" s="20">
        <f t="shared" si="40"/>
        <v>0</v>
      </c>
      <c r="BF89" s="20">
        <f t="shared" si="41"/>
        <v>0</v>
      </c>
      <c r="BG89" s="20">
        <f t="shared" si="42"/>
        <v>0</v>
      </c>
      <c r="BH89" s="33" t="s">
        <v>516</v>
      </c>
    </row>
    <row r="90" spans="1:60" ht="38.25">
      <c r="A90" s="21"/>
      <c r="B90" s="25" t="s">
        <v>241</v>
      </c>
      <c r="C90" s="19" t="s">
        <v>238</v>
      </c>
      <c r="D90" s="16" t="s">
        <v>202</v>
      </c>
      <c r="E90" s="20">
        <f t="shared" si="28"/>
        <v>0</v>
      </c>
      <c r="F90" s="20">
        <f t="shared" si="29"/>
        <v>0</v>
      </c>
      <c r="G90" s="20">
        <f t="shared" si="30"/>
        <v>0</v>
      </c>
      <c r="H90" s="20">
        <f t="shared" si="31"/>
        <v>0</v>
      </c>
      <c r="I90" s="20">
        <f t="shared" si="32"/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f t="shared" si="33"/>
        <v>0</v>
      </c>
      <c r="AE90" s="20">
        <f t="shared" si="34"/>
        <v>0</v>
      </c>
      <c r="AF90" s="20">
        <f t="shared" si="35"/>
        <v>0</v>
      </c>
      <c r="AG90" s="20">
        <f t="shared" si="36"/>
        <v>0</v>
      </c>
      <c r="AH90" s="20">
        <f t="shared" si="37"/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f t="shared" si="38"/>
        <v>0</v>
      </c>
      <c r="BD90" s="20">
        <f t="shared" si="39"/>
        <v>0</v>
      </c>
      <c r="BE90" s="20">
        <f t="shared" si="40"/>
        <v>0</v>
      </c>
      <c r="BF90" s="20">
        <f t="shared" si="41"/>
        <v>0</v>
      </c>
      <c r="BG90" s="20">
        <f t="shared" si="42"/>
        <v>0</v>
      </c>
      <c r="BH90" s="33"/>
    </row>
    <row r="91" spans="1:60" ht="38.25">
      <c r="A91" s="21"/>
      <c r="B91" s="25" t="s">
        <v>242</v>
      </c>
      <c r="C91" s="19" t="s">
        <v>238</v>
      </c>
      <c r="D91" s="16" t="s">
        <v>202</v>
      </c>
      <c r="E91" s="20">
        <f t="shared" si="28"/>
        <v>0.2</v>
      </c>
      <c r="F91" s="20">
        <f t="shared" si="29"/>
        <v>0</v>
      </c>
      <c r="G91" s="20">
        <f t="shared" si="30"/>
        <v>0</v>
      </c>
      <c r="H91" s="20">
        <f t="shared" si="31"/>
        <v>0</v>
      </c>
      <c r="I91" s="20">
        <f t="shared" si="32"/>
        <v>0</v>
      </c>
      <c r="J91" s="20">
        <v>0.2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f t="shared" si="33"/>
        <v>0.2</v>
      </c>
      <c r="AE91" s="20">
        <f t="shared" si="34"/>
        <v>0</v>
      </c>
      <c r="AF91" s="20">
        <f t="shared" si="35"/>
        <v>0</v>
      </c>
      <c r="AG91" s="20">
        <f t="shared" si="36"/>
        <v>0</v>
      </c>
      <c r="AH91" s="20">
        <f t="shared" si="37"/>
        <v>0</v>
      </c>
      <c r="AI91" s="20">
        <v>0.2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f t="shared" si="38"/>
        <v>0</v>
      </c>
      <c r="BD91" s="20">
        <f t="shared" si="39"/>
        <v>0</v>
      </c>
      <c r="BE91" s="20">
        <f t="shared" si="40"/>
        <v>0</v>
      </c>
      <c r="BF91" s="20">
        <f t="shared" si="41"/>
        <v>0</v>
      </c>
      <c r="BG91" s="20">
        <f t="shared" si="42"/>
        <v>0</v>
      </c>
      <c r="BH91" s="33"/>
    </row>
    <row r="92" spans="1:60" ht="38.25">
      <c r="A92" s="21"/>
      <c r="B92" s="25" t="s">
        <v>243</v>
      </c>
      <c r="C92" s="19" t="s">
        <v>238</v>
      </c>
      <c r="D92" s="16" t="s">
        <v>202</v>
      </c>
      <c r="E92" s="20">
        <f t="shared" si="28"/>
        <v>0.315</v>
      </c>
      <c r="F92" s="20">
        <f t="shared" si="29"/>
        <v>0</v>
      </c>
      <c r="G92" s="20">
        <f t="shared" si="30"/>
        <v>0</v>
      </c>
      <c r="H92" s="20">
        <f t="shared" si="31"/>
        <v>0</v>
      </c>
      <c r="I92" s="20">
        <f t="shared" si="32"/>
        <v>0</v>
      </c>
      <c r="J92" s="20">
        <v>0.315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f t="shared" si="33"/>
        <v>0</v>
      </c>
      <c r="AE92" s="20">
        <f t="shared" si="34"/>
        <v>0</v>
      </c>
      <c r="AF92" s="20">
        <f t="shared" si="35"/>
        <v>0</v>
      </c>
      <c r="AG92" s="20">
        <f t="shared" si="36"/>
        <v>0</v>
      </c>
      <c r="AH92" s="20">
        <f t="shared" si="37"/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f t="shared" si="38"/>
        <v>-0.315</v>
      </c>
      <c r="BD92" s="20">
        <f t="shared" si="39"/>
        <v>0</v>
      </c>
      <c r="BE92" s="20">
        <f t="shared" si="40"/>
        <v>0</v>
      </c>
      <c r="BF92" s="20">
        <f t="shared" si="41"/>
        <v>0</v>
      </c>
      <c r="BG92" s="20">
        <f t="shared" si="42"/>
        <v>0</v>
      </c>
      <c r="BH92" s="33" t="s">
        <v>516</v>
      </c>
    </row>
    <row r="93" spans="1:60" ht="38.25">
      <c r="A93" s="21"/>
      <c r="B93" s="25" t="s">
        <v>244</v>
      </c>
      <c r="C93" s="19" t="s">
        <v>238</v>
      </c>
      <c r="D93" s="16" t="s">
        <v>202</v>
      </c>
      <c r="E93" s="20">
        <f t="shared" si="28"/>
        <v>0.4</v>
      </c>
      <c r="F93" s="20">
        <f t="shared" si="29"/>
        <v>0</v>
      </c>
      <c r="G93" s="20">
        <f t="shared" si="30"/>
        <v>0</v>
      </c>
      <c r="H93" s="20">
        <f t="shared" si="31"/>
        <v>0</v>
      </c>
      <c r="I93" s="20">
        <f t="shared" si="32"/>
        <v>0</v>
      </c>
      <c r="J93" s="20">
        <v>0.4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f t="shared" si="33"/>
        <v>0</v>
      </c>
      <c r="AE93" s="20">
        <f t="shared" si="34"/>
        <v>0</v>
      </c>
      <c r="AF93" s="20">
        <f t="shared" si="35"/>
        <v>0</v>
      </c>
      <c r="AG93" s="20">
        <f t="shared" si="36"/>
        <v>0</v>
      </c>
      <c r="AH93" s="20">
        <f t="shared" si="37"/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f t="shared" si="38"/>
        <v>-0.4</v>
      </c>
      <c r="BD93" s="20">
        <f t="shared" si="39"/>
        <v>0</v>
      </c>
      <c r="BE93" s="20">
        <f t="shared" si="40"/>
        <v>0</v>
      </c>
      <c r="BF93" s="20">
        <f t="shared" si="41"/>
        <v>0</v>
      </c>
      <c r="BG93" s="20">
        <f t="shared" si="42"/>
        <v>0</v>
      </c>
      <c r="BH93" s="33" t="s">
        <v>516</v>
      </c>
    </row>
    <row r="94" spans="1:60" ht="38.25">
      <c r="A94" s="21"/>
      <c r="B94" s="25" t="s">
        <v>245</v>
      </c>
      <c r="C94" s="19" t="s">
        <v>238</v>
      </c>
      <c r="D94" s="16" t="s">
        <v>202</v>
      </c>
      <c r="E94" s="20">
        <f t="shared" si="28"/>
        <v>0.56</v>
      </c>
      <c r="F94" s="20">
        <f t="shared" si="29"/>
        <v>0</v>
      </c>
      <c r="G94" s="20">
        <f t="shared" si="30"/>
        <v>0</v>
      </c>
      <c r="H94" s="20">
        <f t="shared" si="31"/>
        <v>0</v>
      </c>
      <c r="I94" s="20">
        <f t="shared" si="32"/>
        <v>0</v>
      </c>
      <c r="J94" s="20">
        <v>0.56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f t="shared" si="33"/>
        <v>0</v>
      </c>
      <c r="AE94" s="20">
        <f t="shared" si="34"/>
        <v>0</v>
      </c>
      <c r="AF94" s="20">
        <f t="shared" si="35"/>
        <v>0</v>
      </c>
      <c r="AG94" s="20">
        <f t="shared" si="36"/>
        <v>0</v>
      </c>
      <c r="AH94" s="20">
        <f t="shared" si="37"/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f t="shared" si="38"/>
        <v>-0.56</v>
      </c>
      <c r="BD94" s="20">
        <f t="shared" si="39"/>
        <v>0</v>
      </c>
      <c r="BE94" s="20">
        <f t="shared" si="40"/>
        <v>0</v>
      </c>
      <c r="BF94" s="20">
        <f t="shared" si="41"/>
        <v>0</v>
      </c>
      <c r="BG94" s="20">
        <f t="shared" si="42"/>
        <v>0</v>
      </c>
      <c r="BH94" s="33" t="s">
        <v>516</v>
      </c>
    </row>
    <row r="95" spans="1:60" ht="38.25">
      <c r="A95" s="21"/>
      <c r="B95" s="25" t="s">
        <v>246</v>
      </c>
      <c r="C95" s="19" t="s">
        <v>238</v>
      </c>
      <c r="D95" s="16" t="s">
        <v>202</v>
      </c>
      <c r="E95" s="20">
        <f t="shared" si="28"/>
        <v>0</v>
      </c>
      <c r="F95" s="20">
        <f t="shared" si="29"/>
        <v>0</v>
      </c>
      <c r="G95" s="20">
        <f t="shared" si="30"/>
        <v>0</v>
      </c>
      <c r="H95" s="20">
        <f t="shared" si="31"/>
        <v>0</v>
      </c>
      <c r="I95" s="20">
        <f t="shared" si="32"/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f t="shared" si="33"/>
        <v>0</v>
      </c>
      <c r="AE95" s="20">
        <f t="shared" si="34"/>
        <v>0</v>
      </c>
      <c r="AF95" s="20">
        <f t="shared" si="35"/>
        <v>0</v>
      </c>
      <c r="AG95" s="20">
        <f t="shared" si="36"/>
        <v>0</v>
      </c>
      <c r="AH95" s="20">
        <f t="shared" si="37"/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f t="shared" si="38"/>
        <v>0</v>
      </c>
      <c r="BD95" s="20">
        <f t="shared" si="39"/>
        <v>0</v>
      </c>
      <c r="BE95" s="20">
        <f t="shared" si="40"/>
        <v>0</v>
      </c>
      <c r="BF95" s="20">
        <f t="shared" si="41"/>
        <v>0</v>
      </c>
      <c r="BG95" s="20">
        <f t="shared" si="42"/>
        <v>0</v>
      </c>
      <c r="BH95" s="33"/>
    </row>
    <row r="96" spans="1:60" ht="38.25">
      <c r="A96" s="21"/>
      <c r="B96" s="25" t="s">
        <v>247</v>
      </c>
      <c r="C96" s="19" t="s">
        <v>238</v>
      </c>
      <c r="D96" s="16" t="s">
        <v>202</v>
      </c>
      <c r="E96" s="20">
        <f t="shared" si="28"/>
        <v>0</v>
      </c>
      <c r="F96" s="20">
        <f t="shared" si="29"/>
        <v>0</v>
      </c>
      <c r="G96" s="20">
        <f t="shared" si="30"/>
        <v>0</v>
      </c>
      <c r="H96" s="20">
        <f t="shared" si="31"/>
        <v>0</v>
      </c>
      <c r="I96" s="20">
        <f t="shared" si="32"/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f t="shared" si="33"/>
        <v>0</v>
      </c>
      <c r="AE96" s="20">
        <f t="shared" si="34"/>
        <v>0</v>
      </c>
      <c r="AF96" s="20">
        <f t="shared" si="35"/>
        <v>0</v>
      </c>
      <c r="AG96" s="20">
        <f t="shared" si="36"/>
        <v>0</v>
      </c>
      <c r="AH96" s="20">
        <f t="shared" si="37"/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f t="shared" si="38"/>
        <v>0</v>
      </c>
      <c r="BD96" s="20">
        <f t="shared" si="39"/>
        <v>0</v>
      </c>
      <c r="BE96" s="20">
        <f t="shared" si="40"/>
        <v>0</v>
      </c>
      <c r="BF96" s="20">
        <f t="shared" si="41"/>
        <v>0</v>
      </c>
      <c r="BG96" s="20">
        <f t="shared" si="42"/>
        <v>0</v>
      </c>
      <c r="BH96" s="33"/>
    </row>
    <row r="97" spans="1:60" ht="38.25">
      <c r="A97" s="21"/>
      <c r="B97" s="25" t="s">
        <v>248</v>
      </c>
      <c r="C97" s="19" t="s">
        <v>238</v>
      </c>
      <c r="D97" s="16" t="s">
        <v>202</v>
      </c>
      <c r="E97" s="20">
        <f t="shared" si="28"/>
        <v>1.26</v>
      </c>
      <c r="F97" s="20">
        <f t="shared" si="29"/>
        <v>0</v>
      </c>
      <c r="G97" s="20">
        <f t="shared" si="30"/>
        <v>0</v>
      </c>
      <c r="H97" s="20">
        <f t="shared" si="31"/>
        <v>0</v>
      </c>
      <c r="I97" s="20">
        <f t="shared" si="32"/>
        <v>0</v>
      </c>
      <c r="J97" s="20">
        <v>1.26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f t="shared" si="33"/>
        <v>0</v>
      </c>
      <c r="AE97" s="20">
        <f t="shared" si="34"/>
        <v>0</v>
      </c>
      <c r="AF97" s="20">
        <f t="shared" si="35"/>
        <v>0</v>
      </c>
      <c r="AG97" s="20">
        <f t="shared" si="36"/>
        <v>0</v>
      </c>
      <c r="AH97" s="20">
        <f t="shared" si="37"/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f t="shared" si="38"/>
        <v>-1.26</v>
      </c>
      <c r="BD97" s="20">
        <f t="shared" si="39"/>
        <v>0</v>
      </c>
      <c r="BE97" s="20">
        <f t="shared" si="40"/>
        <v>0</v>
      </c>
      <c r="BF97" s="20">
        <f t="shared" si="41"/>
        <v>0</v>
      </c>
      <c r="BG97" s="20">
        <f t="shared" si="42"/>
        <v>0</v>
      </c>
      <c r="BH97" s="33" t="s">
        <v>516</v>
      </c>
    </row>
    <row r="98" spans="1:60" ht="38.25">
      <c r="A98" s="21"/>
      <c r="B98" s="25" t="s">
        <v>249</v>
      </c>
      <c r="C98" s="19" t="s">
        <v>238</v>
      </c>
      <c r="D98" s="16" t="s">
        <v>202</v>
      </c>
      <c r="E98" s="20">
        <f t="shared" si="28"/>
        <v>0.36</v>
      </c>
      <c r="F98" s="20">
        <f t="shared" si="29"/>
        <v>0</v>
      </c>
      <c r="G98" s="20">
        <f t="shared" si="30"/>
        <v>0</v>
      </c>
      <c r="H98" s="20">
        <f t="shared" si="31"/>
        <v>0</v>
      </c>
      <c r="I98" s="20">
        <f t="shared" si="32"/>
        <v>0</v>
      </c>
      <c r="J98" s="20">
        <v>0.36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f t="shared" si="33"/>
        <v>0.36</v>
      </c>
      <c r="AE98" s="20">
        <f t="shared" si="34"/>
        <v>0</v>
      </c>
      <c r="AF98" s="20">
        <f t="shared" si="35"/>
        <v>0</v>
      </c>
      <c r="AG98" s="20">
        <f t="shared" si="36"/>
        <v>0</v>
      </c>
      <c r="AH98" s="20">
        <f t="shared" si="37"/>
        <v>0</v>
      </c>
      <c r="AI98" s="20">
        <v>0.36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f t="shared" si="38"/>
        <v>0</v>
      </c>
      <c r="BD98" s="20">
        <f t="shared" si="39"/>
        <v>0</v>
      </c>
      <c r="BE98" s="20">
        <f t="shared" si="40"/>
        <v>0</v>
      </c>
      <c r="BF98" s="20">
        <f t="shared" si="41"/>
        <v>0</v>
      </c>
      <c r="BG98" s="20">
        <f t="shared" si="42"/>
        <v>0</v>
      </c>
      <c r="BH98" s="33"/>
    </row>
    <row r="99" spans="1:60" ht="38.25">
      <c r="A99" s="21"/>
      <c r="B99" s="25" t="s">
        <v>250</v>
      </c>
      <c r="C99" s="19" t="s">
        <v>238</v>
      </c>
      <c r="D99" s="16" t="s">
        <v>202</v>
      </c>
      <c r="E99" s="20">
        <f t="shared" si="28"/>
        <v>0</v>
      </c>
      <c r="F99" s="20">
        <f t="shared" si="29"/>
        <v>0</v>
      </c>
      <c r="G99" s="20">
        <f t="shared" si="30"/>
        <v>0</v>
      </c>
      <c r="H99" s="20">
        <f t="shared" si="31"/>
        <v>0</v>
      </c>
      <c r="I99" s="20">
        <f t="shared" si="32"/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f t="shared" si="33"/>
        <v>0</v>
      </c>
      <c r="AE99" s="20">
        <f t="shared" si="34"/>
        <v>0</v>
      </c>
      <c r="AF99" s="20">
        <f t="shared" si="35"/>
        <v>0</v>
      </c>
      <c r="AG99" s="20">
        <f t="shared" si="36"/>
        <v>0</v>
      </c>
      <c r="AH99" s="20">
        <f t="shared" si="37"/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f t="shared" si="38"/>
        <v>0</v>
      </c>
      <c r="BD99" s="20">
        <f t="shared" si="39"/>
        <v>0</v>
      </c>
      <c r="BE99" s="20">
        <f t="shared" si="40"/>
        <v>0</v>
      </c>
      <c r="BF99" s="20">
        <f t="shared" si="41"/>
        <v>0</v>
      </c>
      <c r="BG99" s="20">
        <f t="shared" si="42"/>
        <v>0</v>
      </c>
      <c r="BH99" s="33"/>
    </row>
    <row r="100" spans="1:60" ht="38.25">
      <c r="A100" s="21"/>
      <c r="B100" s="25" t="s">
        <v>251</v>
      </c>
      <c r="C100" s="19" t="s">
        <v>238</v>
      </c>
      <c r="D100" s="16" t="s">
        <v>202</v>
      </c>
      <c r="E100" s="20">
        <f t="shared" si="28"/>
        <v>0.18</v>
      </c>
      <c r="F100" s="20">
        <f t="shared" si="29"/>
        <v>0</v>
      </c>
      <c r="G100" s="20">
        <f t="shared" si="30"/>
        <v>0</v>
      </c>
      <c r="H100" s="20">
        <f t="shared" si="31"/>
        <v>0</v>
      </c>
      <c r="I100" s="20">
        <f t="shared" si="32"/>
        <v>0</v>
      </c>
      <c r="J100" s="20">
        <v>0.18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f t="shared" si="33"/>
        <v>0</v>
      </c>
      <c r="AE100" s="20">
        <f t="shared" si="34"/>
        <v>0</v>
      </c>
      <c r="AF100" s="20">
        <f t="shared" si="35"/>
        <v>0</v>
      </c>
      <c r="AG100" s="20">
        <f t="shared" si="36"/>
        <v>0</v>
      </c>
      <c r="AH100" s="20">
        <f t="shared" si="37"/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f t="shared" si="38"/>
        <v>-0.18</v>
      </c>
      <c r="BD100" s="20">
        <f t="shared" si="39"/>
        <v>0</v>
      </c>
      <c r="BE100" s="20">
        <f t="shared" si="40"/>
        <v>0</v>
      </c>
      <c r="BF100" s="20">
        <f t="shared" si="41"/>
        <v>0</v>
      </c>
      <c r="BG100" s="20">
        <f t="shared" si="42"/>
        <v>0</v>
      </c>
      <c r="BH100" s="33" t="s">
        <v>516</v>
      </c>
    </row>
    <row r="101" spans="1:60" ht="38.25">
      <c r="A101" s="21"/>
      <c r="B101" s="25" t="s">
        <v>252</v>
      </c>
      <c r="C101" s="19" t="s">
        <v>238</v>
      </c>
      <c r="D101" s="16" t="s">
        <v>202</v>
      </c>
      <c r="E101" s="20">
        <f t="shared" si="28"/>
        <v>0.25</v>
      </c>
      <c r="F101" s="20">
        <f t="shared" si="29"/>
        <v>0</v>
      </c>
      <c r="G101" s="20">
        <f t="shared" si="30"/>
        <v>0</v>
      </c>
      <c r="H101" s="20">
        <f t="shared" si="31"/>
        <v>0</v>
      </c>
      <c r="I101" s="20">
        <f t="shared" si="32"/>
        <v>0</v>
      </c>
      <c r="J101" s="20">
        <v>0.25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f t="shared" si="33"/>
        <v>0</v>
      </c>
      <c r="AE101" s="20">
        <f t="shared" si="34"/>
        <v>0</v>
      </c>
      <c r="AF101" s="20">
        <f t="shared" si="35"/>
        <v>0</v>
      </c>
      <c r="AG101" s="20">
        <f t="shared" si="36"/>
        <v>0</v>
      </c>
      <c r="AH101" s="20">
        <f t="shared" si="37"/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f t="shared" si="38"/>
        <v>-0.25</v>
      </c>
      <c r="BD101" s="20">
        <f t="shared" si="39"/>
        <v>0</v>
      </c>
      <c r="BE101" s="20">
        <f t="shared" si="40"/>
        <v>0</v>
      </c>
      <c r="BF101" s="20">
        <f t="shared" si="41"/>
        <v>0</v>
      </c>
      <c r="BG101" s="20">
        <f t="shared" si="42"/>
        <v>0</v>
      </c>
      <c r="BH101" s="33" t="s">
        <v>516</v>
      </c>
    </row>
    <row r="102" spans="1:60" ht="38.25">
      <c r="A102" s="21"/>
      <c r="B102" s="25" t="s">
        <v>253</v>
      </c>
      <c r="C102" s="19" t="s">
        <v>238</v>
      </c>
      <c r="D102" s="16" t="s">
        <v>202</v>
      </c>
      <c r="E102" s="20">
        <f t="shared" si="28"/>
        <v>0.4</v>
      </c>
      <c r="F102" s="20">
        <f t="shared" si="29"/>
        <v>0</v>
      </c>
      <c r="G102" s="20">
        <f t="shared" si="30"/>
        <v>0</v>
      </c>
      <c r="H102" s="20">
        <f t="shared" si="31"/>
        <v>0</v>
      </c>
      <c r="I102" s="20">
        <f t="shared" si="32"/>
        <v>0</v>
      </c>
      <c r="J102" s="20">
        <v>0.4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f t="shared" si="33"/>
        <v>0</v>
      </c>
      <c r="AE102" s="20">
        <f t="shared" si="34"/>
        <v>0</v>
      </c>
      <c r="AF102" s="20">
        <f t="shared" si="35"/>
        <v>0</v>
      </c>
      <c r="AG102" s="20">
        <f t="shared" si="36"/>
        <v>0</v>
      </c>
      <c r="AH102" s="20">
        <f t="shared" si="37"/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f t="shared" si="38"/>
        <v>-0.4</v>
      </c>
      <c r="BD102" s="20">
        <f t="shared" si="39"/>
        <v>0</v>
      </c>
      <c r="BE102" s="20">
        <f t="shared" si="40"/>
        <v>0</v>
      </c>
      <c r="BF102" s="20">
        <f t="shared" si="41"/>
        <v>0</v>
      </c>
      <c r="BG102" s="20">
        <f t="shared" si="42"/>
        <v>0</v>
      </c>
      <c r="BH102" s="33" t="s">
        <v>516</v>
      </c>
    </row>
    <row r="103" spans="1:60" ht="38.25">
      <c r="A103" s="21"/>
      <c r="B103" s="25" t="s">
        <v>254</v>
      </c>
      <c r="C103" s="19" t="s">
        <v>238</v>
      </c>
      <c r="D103" s="16" t="s">
        <v>202</v>
      </c>
      <c r="E103" s="20">
        <f t="shared" si="28"/>
        <v>0.25</v>
      </c>
      <c r="F103" s="20">
        <f t="shared" si="29"/>
        <v>0</v>
      </c>
      <c r="G103" s="20">
        <f t="shared" si="30"/>
        <v>0</v>
      </c>
      <c r="H103" s="20">
        <f t="shared" si="31"/>
        <v>0</v>
      </c>
      <c r="I103" s="20">
        <f t="shared" si="32"/>
        <v>0</v>
      </c>
      <c r="J103" s="20">
        <v>0.25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f t="shared" si="33"/>
        <v>0</v>
      </c>
      <c r="AE103" s="20">
        <f t="shared" si="34"/>
        <v>0</v>
      </c>
      <c r="AF103" s="20">
        <f t="shared" si="35"/>
        <v>0</v>
      </c>
      <c r="AG103" s="20">
        <f t="shared" si="36"/>
        <v>0</v>
      </c>
      <c r="AH103" s="20">
        <f t="shared" si="37"/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f t="shared" si="38"/>
        <v>-0.25</v>
      </c>
      <c r="BD103" s="20">
        <f t="shared" si="39"/>
        <v>0</v>
      </c>
      <c r="BE103" s="20">
        <f t="shared" si="40"/>
        <v>0</v>
      </c>
      <c r="BF103" s="20">
        <f t="shared" si="41"/>
        <v>0</v>
      </c>
      <c r="BG103" s="20">
        <f t="shared" si="42"/>
        <v>0</v>
      </c>
      <c r="BH103" s="33" t="s">
        <v>516</v>
      </c>
    </row>
    <row r="104" spans="1:60" ht="38.25">
      <c r="A104" s="21"/>
      <c r="B104" s="25" t="s">
        <v>255</v>
      </c>
      <c r="C104" s="19" t="s">
        <v>238</v>
      </c>
      <c r="D104" s="16" t="s">
        <v>202</v>
      </c>
      <c r="E104" s="20">
        <f t="shared" si="28"/>
        <v>0.4</v>
      </c>
      <c r="F104" s="20">
        <f t="shared" si="29"/>
        <v>0</v>
      </c>
      <c r="G104" s="20">
        <f t="shared" si="30"/>
        <v>0</v>
      </c>
      <c r="H104" s="20">
        <f t="shared" si="31"/>
        <v>0</v>
      </c>
      <c r="I104" s="20">
        <f t="shared" si="32"/>
        <v>0</v>
      </c>
      <c r="J104" s="20">
        <v>0.4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f t="shared" si="33"/>
        <v>0</v>
      </c>
      <c r="AE104" s="20">
        <f t="shared" si="34"/>
        <v>0</v>
      </c>
      <c r="AF104" s="20">
        <f t="shared" si="35"/>
        <v>0</v>
      </c>
      <c r="AG104" s="20">
        <f t="shared" si="36"/>
        <v>0</v>
      </c>
      <c r="AH104" s="20">
        <f t="shared" si="37"/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f t="shared" si="38"/>
        <v>-0.4</v>
      </c>
      <c r="BD104" s="20">
        <f t="shared" si="39"/>
        <v>0</v>
      </c>
      <c r="BE104" s="20">
        <f t="shared" si="40"/>
        <v>0</v>
      </c>
      <c r="BF104" s="20">
        <f t="shared" si="41"/>
        <v>0</v>
      </c>
      <c r="BG104" s="20">
        <f t="shared" si="42"/>
        <v>0</v>
      </c>
      <c r="BH104" s="33" t="s">
        <v>516</v>
      </c>
    </row>
    <row r="105" spans="1:60" ht="38.25">
      <c r="A105" s="21"/>
      <c r="B105" s="25" t="s">
        <v>256</v>
      </c>
      <c r="C105" s="19" t="s">
        <v>238</v>
      </c>
      <c r="D105" s="16" t="s">
        <v>202</v>
      </c>
      <c r="E105" s="20">
        <f t="shared" si="28"/>
        <v>0.4</v>
      </c>
      <c r="F105" s="20">
        <f t="shared" si="29"/>
        <v>0</v>
      </c>
      <c r="G105" s="20">
        <f t="shared" si="30"/>
        <v>0</v>
      </c>
      <c r="H105" s="20">
        <f t="shared" si="31"/>
        <v>0</v>
      </c>
      <c r="I105" s="20">
        <f t="shared" si="32"/>
        <v>0</v>
      </c>
      <c r="J105" s="20">
        <v>0.4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f t="shared" si="33"/>
        <v>0</v>
      </c>
      <c r="AE105" s="20">
        <f t="shared" si="34"/>
        <v>0</v>
      </c>
      <c r="AF105" s="20">
        <f t="shared" si="35"/>
        <v>0</v>
      </c>
      <c r="AG105" s="20">
        <f t="shared" si="36"/>
        <v>0</v>
      </c>
      <c r="AH105" s="20">
        <f t="shared" si="37"/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f t="shared" si="38"/>
        <v>-0.4</v>
      </c>
      <c r="BD105" s="20">
        <f t="shared" si="39"/>
        <v>0</v>
      </c>
      <c r="BE105" s="20">
        <f t="shared" si="40"/>
        <v>0</v>
      </c>
      <c r="BF105" s="20">
        <f t="shared" si="41"/>
        <v>0</v>
      </c>
      <c r="BG105" s="20">
        <f t="shared" si="42"/>
        <v>0</v>
      </c>
      <c r="BH105" s="33" t="s">
        <v>516</v>
      </c>
    </row>
    <row r="106" spans="1:60" ht="38.25">
      <c r="A106" s="21"/>
      <c r="B106" s="25" t="s">
        <v>257</v>
      </c>
      <c r="C106" s="19" t="s">
        <v>238</v>
      </c>
      <c r="D106" s="16" t="s">
        <v>202</v>
      </c>
      <c r="E106" s="20">
        <f t="shared" si="28"/>
        <v>0</v>
      </c>
      <c r="F106" s="20">
        <f t="shared" si="29"/>
        <v>0</v>
      </c>
      <c r="G106" s="20">
        <f t="shared" si="30"/>
        <v>0</v>
      </c>
      <c r="H106" s="20">
        <f t="shared" si="31"/>
        <v>0</v>
      </c>
      <c r="I106" s="20">
        <f t="shared" si="32"/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f t="shared" si="33"/>
        <v>0</v>
      </c>
      <c r="AE106" s="20">
        <f t="shared" si="34"/>
        <v>0</v>
      </c>
      <c r="AF106" s="20">
        <f t="shared" si="35"/>
        <v>0</v>
      </c>
      <c r="AG106" s="20">
        <f t="shared" si="36"/>
        <v>0</v>
      </c>
      <c r="AH106" s="20">
        <f t="shared" si="37"/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f t="shared" si="38"/>
        <v>0</v>
      </c>
      <c r="BD106" s="20">
        <f t="shared" si="39"/>
        <v>0</v>
      </c>
      <c r="BE106" s="20">
        <f t="shared" si="40"/>
        <v>0</v>
      </c>
      <c r="BF106" s="20">
        <f t="shared" si="41"/>
        <v>0</v>
      </c>
      <c r="BG106" s="20">
        <f t="shared" si="42"/>
        <v>0</v>
      </c>
      <c r="BH106" s="33"/>
    </row>
    <row r="107" spans="1:60" ht="13.5">
      <c r="A107" s="21"/>
      <c r="B107" s="24" t="s">
        <v>204</v>
      </c>
      <c r="C107" s="19"/>
      <c r="D107" s="16" t="s">
        <v>202</v>
      </c>
      <c r="E107" s="20">
        <f t="shared" si="28"/>
        <v>0</v>
      </c>
      <c r="F107" s="20">
        <f t="shared" si="29"/>
        <v>0</v>
      </c>
      <c r="G107" s="20">
        <f t="shared" si="30"/>
        <v>0</v>
      </c>
      <c r="H107" s="20">
        <f t="shared" si="31"/>
        <v>0</v>
      </c>
      <c r="I107" s="20">
        <f t="shared" si="32"/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f t="shared" si="33"/>
        <v>0</v>
      </c>
      <c r="AE107" s="20">
        <f t="shared" si="34"/>
        <v>0</v>
      </c>
      <c r="AF107" s="20">
        <f t="shared" si="35"/>
        <v>0</v>
      </c>
      <c r="AG107" s="20">
        <f t="shared" si="36"/>
        <v>0</v>
      </c>
      <c r="AH107" s="20">
        <f t="shared" si="37"/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f t="shared" si="38"/>
        <v>0</v>
      </c>
      <c r="BD107" s="20">
        <f t="shared" si="39"/>
        <v>0</v>
      </c>
      <c r="BE107" s="20">
        <f t="shared" si="40"/>
        <v>0</v>
      </c>
      <c r="BF107" s="20">
        <f t="shared" si="41"/>
        <v>0</v>
      </c>
      <c r="BG107" s="20">
        <f t="shared" si="42"/>
        <v>0</v>
      </c>
      <c r="BH107" s="33"/>
    </row>
    <row r="108" spans="1:60" ht="38.25">
      <c r="A108" s="21"/>
      <c r="B108" s="25" t="s">
        <v>258</v>
      </c>
      <c r="C108" s="19" t="s">
        <v>238</v>
      </c>
      <c r="D108" s="16" t="s">
        <v>202</v>
      </c>
      <c r="E108" s="20">
        <f t="shared" si="28"/>
        <v>0.4</v>
      </c>
      <c r="F108" s="20">
        <f t="shared" si="29"/>
        <v>0</v>
      </c>
      <c r="G108" s="20">
        <f t="shared" si="30"/>
        <v>0</v>
      </c>
      <c r="H108" s="20">
        <f t="shared" si="31"/>
        <v>0</v>
      </c>
      <c r="I108" s="20">
        <f t="shared" si="32"/>
        <v>0</v>
      </c>
      <c r="J108" s="20">
        <v>0.4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f t="shared" si="33"/>
        <v>0.4</v>
      </c>
      <c r="AE108" s="20">
        <f t="shared" si="34"/>
        <v>0</v>
      </c>
      <c r="AF108" s="20">
        <f t="shared" si="35"/>
        <v>0</v>
      </c>
      <c r="AG108" s="20">
        <f t="shared" si="36"/>
        <v>0</v>
      </c>
      <c r="AH108" s="20">
        <f t="shared" si="37"/>
        <v>0</v>
      </c>
      <c r="AI108" s="20">
        <v>0.4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f t="shared" si="38"/>
        <v>0</v>
      </c>
      <c r="BD108" s="20">
        <f t="shared" si="39"/>
        <v>0</v>
      </c>
      <c r="BE108" s="20">
        <f t="shared" si="40"/>
        <v>0</v>
      </c>
      <c r="BF108" s="20">
        <f t="shared" si="41"/>
        <v>0</v>
      </c>
      <c r="BG108" s="20">
        <f t="shared" si="42"/>
        <v>0</v>
      </c>
      <c r="BH108" s="33"/>
    </row>
    <row r="109" spans="1:60" ht="13.5">
      <c r="A109" s="21"/>
      <c r="B109" s="24" t="s">
        <v>146</v>
      </c>
      <c r="C109" s="19"/>
      <c r="D109" s="16" t="s">
        <v>202</v>
      </c>
      <c r="E109" s="20">
        <f t="shared" si="28"/>
        <v>0</v>
      </c>
      <c r="F109" s="20">
        <f t="shared" si="29"/>
        <v>0</v>
      </c>
      <c r="G109" s="20">
        <f t="shared" si="30"/>
        <v>0</v>
      </c>
      <c r="H109" s="20">
        <f t="shared" si="31"/>
        <v>0</v>
      </c>
      <c r="I109" s="20">
        <f t="shared" si="32"/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f t="shared" si="33"/>
        <v>0</v>
      </c>
      <c r="AE109" s="20">
        <f t="shared" si="34"/>
        <v>0</v>
      </c>
      <c r="AF109" s="20">
        <f t="shared" si="35"/>
        <v>0</v>
      </c>
      <c r="AG109" s="20">
        <f t="shared" si="36"/>
        <v>0</v>
      </c>
      <c r="AH109" s="20">
        <f t="shared" si="37"/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f t="shared" si="38"/>
        <v>0</v>
      </c>
      <c r="BD109" s="20">
        <f t="shared" si="39"/>
        <v>0</v>
      </c>
      <c r="BE109" s="20">
        <f t="shared" si="40"/>
        <v>0</v>
      </c>
      <c r="BF109" s="20">
        <f t="shared" si="41"/>
        <v>0</v>
      </c>
      <c r="BG109" s="20">
        <f t="shared" si="42"/>
        <v>0</v>
      </c>
      <c r="BH109" s="33"/>
    </row>
    <row r="110" spans="1:60" ht="38.25">
      <c r="A110" s="21"/>
      <c r="B110" s="25" t="s">
        <v>259</v>
      </c>
      <c r="C110" s="19" t="s">
        <v>238</v>
      </c>
      <c r="D110" s="16" t="s">
        <v>202</v>
      </c>
      <c r="E110" s="20">
        <f t="shared" si="28"/>
        <v>0.4</v>
      </c>
      <c r="F110" s="20">
        <f t="shared" si="29"/>
        <v>0</v>
      </c>
      <c r="G110" s="20">
        <f t="shared" si="30"/>
        <v>0</v>
      </c>
      <c r="H110" s="20">
        <f t="shared" si="31"/>
        <v>0</v>
      </c>
      <c r="I110" s="20">
        <f t="shared" si="32"/>
        <v>0</v>
      </c>
      <c r="J110" s="20">
        <v>0.4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f t="shared" si="33"/>
        <v>0</v>
      </c>
      <c r="AE110" s="20">
        <f t="shared" si="34"/>
        <v>0</v>
      </c>
      <c r="AF110" s="20">
        <f t="shared" si="35"/>
        <v>0</v>
      </c>
      <c r="AG110" s="20">
        <f t="shared" si="36"/>
        <v>0</v>
      </c>
      <c r="AH110" s="20">
        <f t="shared" si="37"/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f t="shared" si="38"/>
        <v>-0.4</v>
      </c>
      <c r="BD110" s="20">
        <f t="shared" si="39"/>
        <v>0</v>
      </c>
      <c r="BE110" s="20">
        <f t="shared" si="40"/>
        <v>0</v>
      </c>
      <c r="BF110" s="20">
        <f t="shared" si="41"/>
        <v>0</v>
      </c>
      <c r="BG110" s="20">
        <f t="shared" si="42"/>
        <v>0</v>
      </c>
      <c r="BH110" s="33" t="s">
        <v>516</v>
      </c>
    </row>
    <row r="111" spans="1:60" ht="38.25">
      <c r="A111" s="21"/>
      <c r="B111" s="25" t="s">
        <v>260</v>
      </c>
      <c r="C111" s="19" t="s">
        <v>238</v>
      </c>
      <c r="D111" s="16" t="s">
        <v>202</v>
      </c>
      <c r="E111" s="20">
        <f t="shared" si="28"/>
        <v>0</v>
      </c>
      <c r="F111" s="20">
        <f t="shared" si="29"/>
        <v>0</v>
      </c>
      <c r="G111" s="20">
        <f t="shared" si="30"/>
        <v>0</v>
      </c>
      <c r="H111" s="20">
        <f t="shared" si="31"/>
        <v>0</v>
      </c>
      <c r="I111" s="20">
        <f t="shared" si="32"/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f t="shared" si="33"/>
        <v>0</v>
      </c>
      <c r="AE111" s="20">
        <f t="shared" si="34"/>
        <v>0</v>
      </c>
      <c r="AF111" s="20">
        <f t="shared" si="35"/>
        <v>0</v>
      </c>
      <c r="AG111" s="20">
        <f t="shared" si="36"/>
        <v>0</v>
      </c>
      <c r="AH111" s="20">
        <f t="shared" si="37"/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f t="shared" si="38"/>
        <v>0</v>
      </c>
      <c r="BD111" s="20">
        <f t="shared" si="39"/>
        <v>0</v>
      </c>
      <c r="BE111" s="20">
        <f t="shared" si="40"/>
        <v>0</v>
      </c>
      <c r="BF111" s="20">
        <f t="shared" si="41"/>
        <v>0</v>
      </c>
      <c r="BG111" s="20">
        <f t="shared" si="42"/>
        <v>0</v>
      </c>
      <c r="BH111" s="33"/>
    </row>
    <row r="112" spans="1:60" ht="38.25">
      <c r="A112" s="21"/>
      <c r="B112" s="25" t="s">
        <v>261</v>
      </c>
      <c r="C112" s="19" t="s">
        <v>238</v>
      </c>
      <c r="D112" s="16" t="s">
        <v>202</v>
      </c>
      <c r="E112" s="20">
        <f t="shared" si="28"/>
        <v>0</v>
      </c>
      <c r="F112" s="20">
        <f t="shared" si="29"/>
        <v>0</v>
      </c>
      <c r="G112" s="20">
        <f t="shared" si="30"/>
        <v>0</v>
      </c>
      <c r="H112" s="20">
        <f t="shared" si="31"/>
        <v>0</v>
      </c>
      <c r="I112" s="20">
        <f t="shared" si="32"/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f t="shared" si="33"/>
        <v>0</v>
      </c>
      <c r="AE112" s="20">
        <f t="shared" si="34"/>
        <v>0</v>
      </c>
      <c r="AF112" s="20">
        <f t="shared" si="35"/>
        <v>0</v>
      </c>
      <c r="AG112" s="20">
        <f t="shared" si="36"/>
        <v>0</v>
      </c>
      <c r="AH112" s="20">
        <f t="shared" si="37"/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f t="shared" si="38"/>
        <v>0</v>
      </c>
      <c r="BD112" s="20">
        <f t="shared" si="39"/>
        <v>0</v>
      </c>
      <c r="BE112" s="20">
        <f t="shared" si="40"/>
        <v>0</v>
      </c>
      <c r="BF112" s="20">
        <f t="shared" si="41"/>
        <v>0</v>
      </c>
      <c r="BG112" s="20">
        <f t="shared" si="42"/>
        <v>0</v>
      </c>
      <c r="BH112" s="33"/>
    </row>
    <row r="113" spans="1:60" ht="13.5">
      <c r="A113" s="21"/>
      <c r="B113" s="24" t="s">
        <v>201</v>
      </c>
      <c r="C113" s="19"/>
      <c r="D113" s="16" t="s">
        <v>202</v>
      </c>
      <c r="E113" s="20">
        <f t="shared" si="28"/>
        <v>0</v>
      </c>
      <c r="F113" s="20">
        <f t="shared" si="29"/>
        <v>0</v>
      </c>
      <c r="G113" s="20">
        <f t="shared" si="30"/>
        <v>0</v>
      </c>
      <c r="H113" s="20">
        <f t="shared" si="31"/>
        <v>0</v>
      </c>
      <c r="I113" s="20">
        <f t="shared" si="32"/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f t="shared" si="33"/>
        <v>0</v>
      </c>
      <c r="AE113" s="20">
        <f t="shared" si="34"/>
        <v>0</v>
      </c>
      <c r="AF113" s="20">
        <f t="shared" si="35"/>
        <v>0</v>
      </c>
      <c r="AG113" s="20">
        <f t="shared" si="36"/>
        <v>0</v>
      </c>
      <c r="AH113" s="20">
        <f t="shared" si="37"/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f t="shared" si="38"/>
        <v>0</v>
      </c>
      <c r="BD113" s="20">
        <f t="shared" si="39"/>
        <v>0</v>
      </c>
      <c r="BE113" s="20">
        <f t="shared" si="40"/>
        <v>0</v>
      </c>
      <c r="BF113" s="20">
        <f t="shared" si="41"/>
        <v>0</v>
      </c>
      <c r="BG113" s="20">
        <f t="shared" si="42"/>
        <v>0</v>
      </c>
      <c r="BH113" s="33"/>
    </row>
    <row r="114" spans="1:60" ht="38.25">
      <c r="A114" s="21"/>
      <c r="B114" s="25" t="s">
        <v>262</v>
      </c>
      <c r="C114" s="19" t="s">
        <v>238</v>
      </c>
      <c r="D114" s="16" t="s">
        <v>202</v>
      </c>
      <c r="E114" s="20">
        <f t="shared" si="28"/>
        <v>0.4</v>
      </c>
      <c r="F114" s="20">
        <f t="shared" si="29"/>
        <v>0</v>
      </c>
      <c r="G114" s="20">
        <f t="shared" si="30"/>
        <v>0</v>
      </c>
      <c r="H114" s="20">
        <f t="shared" si="31"/>
        <v>0</v>
      </c>
      <c r="I114" s="20">
        <f t="shared" si="32"/>
        <v>0</v>
      </c>
      <c r="J114" s="20">
        <v>0.4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f t="shared" si="33"/>
        <v>0.4</v>
      </c>
      <c r="AE114" s="20">
        <f t="shared" si="34"/>
        <v>0</v>
      </c>
      <c r="AF114" s="20">
        <f t="shared" si="35"/>
        <v>0</v>
      </c>
      <c r="AG114" s="20">
        <f t="shared" si="36"/>
        <v>0</v>
      </c>
      <c r="AH114" s="20">
        <f t="shared" si="37"/>
        <v>0</v>
      </c>
      <c r="AI114" s="20">
        <v>0.4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f t="shared" si="38"/>
        <v>0</v>
      </c>
      <c r="BD114" s="20">
        <f t="shared" si="39"/>
        <v>0</v>
      </c>
      <c r="BE114" s="20">
        <f t="shared" si="40"/>
        <v>0</v>
      </c>
      <c r="BF114" s="20">
        <f t="shared" si="41"/>
        <v>0</v>
      </c>
      <c r="BG114" s="20">
        <f t="shared" si="42"/>
        <v>0</v>
      </c>
      <c r="BH114" s="33"/>
    </row>
    <row r="115" spans="1:60" ht="63.75">
      <c r="A115" s="21"/>
      <c r="B115" s="25" t="s">
        <v>263</v>
      </c>
      <c r="C115" s="19" t="s">
        <v>238</v>
      </c>
      <c r="D115" s="16" t="s">
        <v>202</v>
      </c>
      <c r="E115" s="20">
        <f t="shared" si="28"/>
        <v>0.4</v>
      </c>
      <c r="F115" s="20">
        <f t="shared" si="29"/>
        <v>0</v>
      </c>
      <c r="G115" s="20">
        <f t="shared" si="30"/>
        <v>0</v>
      </c>
      <c r="H115" s="20">
        <f t="shared" si="31"/>
        <v>0</v>
      </c>
      <c r="I115" s="20">
        <f t="shared" si="32"/>
        <v>0</v>
      </c>
      <c r="J115" s="20">
        <v>0.4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f t="shared" si="33"/>
        <v>0.4</v>
      </c>
      <c r="AE115" s="20">
        <f t="shared" si="34"/>
        <v>0</v>
      </c>
      <c r="AF115" s="20">
        <f t="shared" si="35"/>
        <v>0</v>
      </c>
      <c r="AG115" s="20">
        <f t="shared" si="36"/>
        <v>0</v>
      </c>
      <c r="AH115" s="20">
        <f t="shared" si="37"/>
        <v>0</v>
      </c>
      <c r="AI115" s="20">
        <v>0.4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v>0</v>
      </c>
      <c r="AV115" s="20">
        <v>0</v>
      </c>
      <c r="AW115" s="20">
        <v>0</v>
      </c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f t="shared" si="38"/>
        <v>0</v>
      </c>
      <c r="BD115" s="20">
        <f t="shared" si="39"/>
        <v>0</v>
      </c>
      <c r="BE115" s="20">
        <f t="shared" si="40"/>
        <v>0</v>
      </c>
      <c r="BF115" s="20">
        <f t="shared" si="41"/>
        <v>0</v>
      </c>
      <c r="BG115" s="20">
        <f t="shared" si="42"/>
        <v>0</v>
      </c>
      <c r="BH115" s="32" t="s">
        <v>517</v>
      </c>
    </row>
    <row r="116" spans="1:60" ht="63.75">
      <c r="A116" s="21"/>
      <c r="B116" s="25" t="s">
        <v>264</v>
      </c>
      <c r="C116" s="19" t="s">
        <v>238</v>
      </c>
      <c r="D116" s="16" t="s">
        <v>202</v>
      </c>
      <c r="E116" s="20">
        <f t="shared" si="28"/>
        <v>0.4</v>
      </c>
      <c r="F116" s="20">
        <f t="shared" si="29"/>
        <v>0</v>
      </c>
      <c r="G116" s="20">
        <f t="shared" si="30"/>
        <v>0</v>
      </c>
      <c r="H116" s="20">
        <f t="shared" si="31"/>
        <v>0</v>
      </c>
      <c r="I116" s="20">
        <f t="shared" si="32"/>
        <v>0</v>
      </c>
      <c r="J116" s="20">
        <v>0.4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f t="shared" si="33"/>
        <v>0.4</v>
      </c>
      <c r="AE116" s="20">
        <f t="shared" si="34"/>
        <v>0</v>
      </c>
      <c r="AF116" s="20">
        <f t="shared" si="35"/>
        <v>0</v>
      </c>
      <c r="AG116" s="20">
        <f t="shared" si="36"/>
        <v>0</v>
      </c>
      <c r="AH116" s="20">
        <f t="shared" si="37"/>
        <v>0</v>
      </c>
      <c r="AI116" s="20">
        <v>0.4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f t="shared" si="38"/>
        <v>0</v>
      </c>
      <c r="BD116" s="20">
        <f t="shared" si="39"/>
        <v>0</v>
      </c>
      <c r="BE116" s="20">
        <f t="shared" si="40"/>
        <v>0</v>
      </c>
      <c r="BF116" s="20">
        <f t="shared" si="41"/>
        <v>0</v>
      </c>
      <c r="BG116" s="20">
        <f t="shared" si="42"/>
        <v>0</v>
      </c>
      <c r="BH116" s="32" t="s">
        <v>517</v>
      </c>
    </row>
    <row r="117" spans="1:60" ht="89.25">
      <c r="A117" s="21"/>
      <c r="B117" s="25" t="s">
        <v>265</v>
      </c>
      <c r="C117" s="19" t="s">
        <v>238</v>
      </c>
      <c r="D117" s="16" t="s">
        <v>202</v>
      </c>
      <c r="E117" s="20">
        <f t="shared" si="28"/>
        <v>0.4</v>
      </c>
      <c r="F117" s="20">
        <f t="shared" si="29"/>
        <v>0</v>
      </c>
      <c r="G117" s="20">
        <f t="shared" si="30"/>
        <v>0</v>
      </c>
      <c r="H117" s="20">
        <f t="shared" si="31"/>
        <v>0</v>
      </c>
      <c r="I117" s="20">
        <f t="shared" si="32"/>
        <v>0</v>
      </c>
      <c r="J117" s="20">
        <v>0.4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f t="shared" si="33"/>
        <v>0.4</v>
      </c>
      <c r="AE117" s="20">
        <f t="shared" si="34"/>
        <v>0</v>
      </c>
      <c r="AF117" s="20">
        <f t="shared" si="35"/>
        <v>0</v>
      </c>
      <c r="AG117" s="20">
        <f t="shared" si="36"/>
        <v>0</v>
      </c>
      <c r="AH117" s="20">
        <f t="shared" si="37"/>
        <v>0</v>
      </c>
      <c r="AI117" s="20">
        <v>0.4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f t="shared" si="38"/>
        <v>0</v>
      </c>
      <c r="BD117" s="20">
        <f t="shared" si="39"/>
        <v>0</v>
      </c>
      <c r="BE117" s="20">
        <f t="shared" si="40"/>
        <v>0</v>
      </c>
      <c r="BF117" s="20">
        <f t="shared" si="41"/>
        <v>0</v>
      </c>
      <c r="BG117" s="20">
        <f t="shared" si="42"/>
        <v>0</v>
      </c>
      <c r="BH117" s="32" t="s">
        <v>518</v>
      </c>
    </row>
    <row r="118" spans="1:60" ht="13.5">
      <c r="A118" s="21"/>
      <c r="B118" s="24" t="s">
        <v>147</v>
      </c>
      <c r="C118" s="19"/>
      <c r="D118" s="16" t="s">
        <v>202</v>
      </c>
      <c r="E118" s="20">
        <f t="shared" si="28"/>
        <v>0</v>
      </c>
      <c r="F118" s="20">
        <f t="shared" si="29"/>
        <v>0</v>
      </c>
      <c r="G118" s="20">
        <f t="shared" si="30"/>
        <v>0</v>
      </c>
      <c r="H118" s="20">
        <f t="shared" si="31"/>
        <v>0</v>
      </c>
      <c r="I118" s="20">
        <f t="shared" si="32"/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f t="shared" si="33"/>
        <v>0</v>
      </c>
      <c r="AE118" s="20">
        <f t="shared" si="34"/>
        <v>0</v>
      </c>
      <c r="AF118" s="20">
        <f t="shared" si="35"/>
        <v>0</v>
      </c>
      <c r="AG118" s="20">
        <f t="shared" si="36"/>
        <v>0</v>
      </c>
      <c r="AH118" s="20">
        <f t="shared" si="37"/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f t="shared" si="38"/>
        <v>0</v>
      </c>
      <c r="BD118" s="20">
        <f t="shared" si="39"/>
        <v>0</v>
      </c>
      <c r="BE118" s="20">
        <f t="shared" si="40"/>
        <v>0</v>
      </c>
      <c r="BF118" s="20">
        <f t="shared" si="41"/>
        <v>0</v>
      </c>
      <c r="BG118" s="20">
        <f t="shared" si="42"/>
        <v>0</v>
      </c>
      <c r="BH118" s="33"/>
    </row>
    <row r="119" spans="1:60" ht="63.75">
      <c r="A119" s="21"/>
      <c r="B119" s="25" t="s">
        <v>266</v>
      </c>
      <c r="C119" s="19" t="s">
        <v>238</v>
      </c>
      <c r="D119" s="16" t="s">
        <v>202</v>
      </c>
      <c r="E119" s="20">
        <f t="shared" si="28"/>
        <v>0.4</v>
      </c>
      <c r="F119" s="20">
        <f t="shared" si="29"/>
        <v>0</v>
      </c>
      <c r="G119" s="20">
        <f t="shared" si="30"/>
        <v>0</v>
      </c>
      <c r="H119" s="20">
        <f t="shared" si="31"/>
        <v>0</v>
      </c>
      <c r="I119" s="20">
        <f t="shared" si="32"/>
        <v>0</v>
      </c>
      <c r="J119" s="20">
        <v>0.4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f t="shared" si="33"/>
        <v>0.4</v>
      </c>
      <c r="AE119" s="20">
        <f t="shared" si="34"/>
        <v>0</v>
      </c>
      <c r="AF119" s="20">
        <f t="shared" si="35"/>
        <v>0</v>
      </c>
      <c r="AG119" s="20">
        <f t="shared" si="36"/>
        <v>0</v>
      </c>
      <c r="AH119" s="20">
        <f t="shared" si="37"/>
        <v>0</v>
      </c>
      <c r="AI119" s="20">
        <v>0.4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f t="shared" si="38"/>
        <v>0</v>
      </c>
      <c r="BD119" s="20">
        <f t="shared" si="39"/>
        <v>0</v>
      </c>
      <c r="BE119" s="20">
        <f t="shared" si="40"/>
        <v>0</v>
      </c>
      <c r="BF119" s="20">
        <f t="shared" si="41"/>
        <v>0</v>
      </c>
      <c r="BG119" s="20">
        <f t="shared" si="42"/>
        <v>0</v>
      </c>
      <c r="BH119" s="32" t="s">
        <v>517</v>
      </c>
    </row>
    <row r="120" spans="1:60" ht="38.25">
      <c r="A120" s="21"/>
      <c r="B120" s="25" t="s">
        <v>267</v>
      </c>
      <c r="C120" s="19" t="s">
        <v>238</v>
      </c>
      <c r="D120" s="16" t="s">
        <v>202</v>
      </c>
      <c r="E120" s="20">
        <f t="shared" si="28"/>
        <v>0</v>
      </c>
      <c r="F120" s="20">
        <f t="shared" si="29"/>
        <v>0</v>
      </c>
      <c r="G120" s="20">
        <f t="shared" si="30"/>
        <v>0</v>
      </c>
      <c r="H120" s="20">
        <f t="shared" si="31"/>
        <v>0</v>
      </c>
      <c r="I120" s="20">
        <f t="shared" si="32"/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f t="shared" si="33"/>
        <v>0.16</v>
      </c>
      <c r="AE120" s="20">
        <f t="shared" si="34"/>
        <v>0</v>
      </c>
      <c r="AF120" s="20">
        <f t="shared" si="35"/>
        <v>0</v>
      </c>
      <c r="AG120" s="20">
        <f t="shared" si="36"/>
        <v>0</v>
      </c>
      <c r="AH120" s="20">
        <f t="shared" si="37"/>
        <v>0</v>
      </c>
      <c r="AI120" s="20">
        <v>0.16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f t="shared" si="38"/>
        <v>0.16</v>
      </c>
      <c r="BD120" s="20">
        <f t="shared" si="39"/>
        <v>0</v>
      </c>
      <c r="BE120" s="20">
        <f t="shared" si="40"/>
        <v>0</v>
      </c>
      <c r="BF120" s="20">
        <f t="shared" si="41"/>
        <v>0</v>
      </c>
      <c r="BG120" s="20">
        <f t="shared" si="42"/>
        <v>0</v>
      </c>
      <c r="BH120" s="33" t="s">
        <v>514</v>
      </c>
    </row>
    <row r="121" spans="1:60" ht="38.25">
      <c r="A121" s="21"/>
      <c r="B121" s="25" t="s">
        <v>268</v>
      </c>
      <c r="C121" s="19" t="s">
        <v>238</v>
      </c>
      <c r="D121" s="16" t="s">
        <v>202</v>
      </c>
      <c r="E121" s="20">
        <f t="shared" si="28"/>
        <v>0</v>
      </c>
      <c r="F121" s="20">
        <f t="shared" si="29"/>
        <v>0</v>
      </c>
      <c r="G121" s="20">
        <f t="shared" si="30"/>
        <v>0</v>
      </c>
      <c r="H121" s="20">
        <f t="shared" si="31"/>
        <v>0</v>
      </c>
      <c r="I121" s="20">
        <f t="shared" si="32"/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f t="shared" si="33"/>
        <v>0.25</v>
      </c>
      <c r="AE121" s="20">
        <f t="shared" si="34"/>
        <v>0</v>
      </c>
      <c r="AF121" s="20">
        <f t="shared" si="35"/>
        <v>0</v>
      </c>
      <c r="AG121" s="20">
        <f t="shared" si="36"/>
        <v>0</v>
      </c>
      <c r="AH121" s="20">
        <f t="shared" si="37"/>
        <v>0</v>
      </c>
      <c r="AI121" s="20">
        <v>0.25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20">
        <v>0</v>
      </c>
      <c r="AU121" s="20">
        <v>0</v>
      </c>
      <c r="AV121" s="20">
        <v>0</v>
      </c>
      <c r="AW121" s="20">
        <v>0</v>
      </c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f t="shared" si="38"/>
        <v>0.25</v>
      </c>
      <c r="BD121" s="20">
        <f t="shared" si="39"/>
        <v>0</v>
      </c>
      <c r="BE121" s="20">
        <f t="shared" si="40"/>
        <v>0</v>
      </c>
      <c r="BF121" s="20">
        <f t="shared" si="41"/>
        <v>0</v>
      </c>
      <c r="BG121" s="20">
        <f t="shared" si="42"/>
        <v>0</v>
      </c>
      <c r="BH121" s="33" t="s">
        <v>514</v>
      </c>
    </row>
    <row r="122" spans="1:60" ht="13.5">
      <c r="A122" s="21"/>
      <c r="B122" s="24" t="s">
        <v>158</v>
      </c>
      <c r="C122" s="19"/>
      <c r="D122" s="16" t="s">
        <v>202</v>
      </c>
      <c r="E122" s="20">
        <f t="shared" si="28"/>
        <v>0</v>
      </c>
      <c r="F122" s="20">
        <f t="shared" si="29"/>
        <v>0</v>
      </c>
      <c r="G122" s="20">
        <f t="shared" si="30"/>
        <v>0</v>
      </c>
      <c r="H122" s="20">
        <f t="shared" si="31"/>
        <v>0</v>
      </c>
      <c r="I122" s="20">
        <f t="shared" si="32"/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f t="shared" si="33"/>
        <v>0</v>
      </c>
      <c r="AE122" s="20">
        <f t="shared" si="34"/>
        <v>0</v>
      </c>
      <c r="AF122" s="20">
        <f t="shared" si="35"/>
        <v>0</v>
      </c>
      <c r="AG122" s="20">
        <f t="shared" si="36"/>
        <v>0</v>
      </c>
      <c r="AH122" s="20">
        <f t="shared" si="37"/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f t="shared" si="38"/>
        <v>0</v>
      </c>
      <c r="BD122" s="20">
        <f t="shared" si="39"/>
        <v>0</v>
      </c>
      <c r="BE122" s="20">
        <f t="shared" si="40"/>
        <v>0</v>
      </c>
      <c r="BF122" s="20">
        <f t="shared" si="41"/>
        <v>0</v>
      </c>
      <c r="BG122" s="20">
        <f t="shared" si="42"/>
        <v>0</v>
      </c>
      <c r="BH122" s="33"/>
    </row>
    <row r="123" spans="1:60" ht="38.25">
      <c r="A123" s="21"/>
      <c r="B123" s="25" t="s">
        <v>269</v>
      </c>
      <c r="C123" s="19" t="s">
        <v>238</v>
      </c>
      <c r="D123" s="16" t="s">
        <v>202</v>
      </c>
      <c r="E123" s="20">
        <f t="shared" si="28"/>
        <v>0</v>
      </c>
      <c r="F123" s="20">
        <f t="shared" si="29"/>
        <v>0</v>
      </c>
      <c r="G123" s="20">
        <f t="shared" si="30"/>
        <v>0</v>
      </c>
      <c r="H123" s="20">
        <f t="shared" si="31"/>
        <v>0</v>
      </c>
      <c r="I123" s="20">
        <f t="shared" si="32"/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f t="shared" si="33"/>
        <v>0</v>
      </c>
      <c r="AE123" s="20">
        <f t="shared" si="34"/>
        <v>0</v>
      </c>
      <c r="AF123" s="20">
        <f t="shared" si="35"/>
        <v>0</v>
      </c>
      <c r="AG123" s="20">
        <f t="shared" si="36"/>
        <v>0</v>
      </c>
      <c r="AH123" s="20">
        <f t="shared" si="37"/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20">
        <v>0</v>
      </c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f t="shared" si="38"/>
        <v>0</v>
      </c>
      <c r="BD123" s="20">
        <f t="shared" si="39"/>
        <v>0</v>
      </c>
      <c r="BE123" s="20">
        <f t="shared" si="40"/>
        <v>0</v>
      </c>
      <c r="BF123" s="20">
        <f t="shared" si="41"/>
        <v>0</v>
      </c>
      <c r="BG123" s="20">
        <f t="shared" si="42"/>
        <v>0</v>
      </c>
      <c r="BH123" s="33"/>
    </row>
    <row r="124" spans="1:60" ht="38.25">
      <c r="A124" s="21"/>
      <c r="B124" s="25" t="s">
        <v>270</v>
      </c>
      <c r="C124" s="19" t="s">
        <v>238</v>
      </c>
      <c r="D124" s="16" t="s">
        <v>202</v>
      </c>
      <c r="E124" s="20">
        <f t="shared" si="28"/>
        <v>0</v>
      </c>
      <c r="F124" s="20">
        <f t="shared" si="29"/>
        <v>0</v>
      </c>
      <c r="G124" s="20">
        <f t="shared" si="30"/>
        <v>0</v>
      </c>
      <c r="H124" s="20">
        <f t="shared" si="31"/>
        <v>0</v>
      </c>
      <c r="I124" s="20">
        <f t="shared" si="32"/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f t="shared" si="33"/>
        <v>0.16</v>
      </c>
      <c r="AE124" s="20">
        <f t="shared" si="34"/>
        <v>0</v>
      </c>
      <c r="AF124" s="20">
        <f t="shared" si="35"/>
        <v>0</v>
      </c>
      <c r="AG124" s="20">
        <f t="shared" si="36"/>
        <v>0</v>
      </c>
      <c r="AH124" s="20">
        <f t="shared" si="37"/>
        <v>0</v>
      </c>
      <c r="AI124" s="20">
        <v>0.16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20">
        <v>0</v>
      </c>
      <c r="AP124" s="20">
        <v>0</v>
      </c>
      <c r="AQ124" s="20">
        <v>0</v>
      </c>
      <c r="AR124" s="20">
        <v>0</v>
      </c>
      <c r="AS124" s="20">
        <v>0</v>
      </c>
      <c r="AT124" s="20">
        <v>0</v>
      </c>
      <c r="AU124" s="20">
        <v>0</v>
      </c>
      <c r="AV124" s="20">
        <v>0</v>
      </c>
      <c r="AW124" s="20">
        <v>0</v>
      </c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f t="shared" si="38"/>
        <v>0.16</v>
      </c>
      <c r="BD124" s="20">
        <f t="shared" si="39"/>
        <v>0</v>
      </c>
      <c r="BE124" s="20">
        <f t="shared" si="40"/>
        <v>0</v>
      </c>
      <c r="BF124" s="20">
        <f t="shared" si="41"/>
        <v>0</v>
      </c>
      <c r="BG124" s="20">
        <f t="shared" si="42"/>
        <v>0</v>
      </c>
      <c r="BH124" s="33" t="s">
        <v>514</v>
      </c>
    </row>
    <row r="125" spans="1:60" ht="13.5">
      <c r="A125" s="21"/>
      <c r="B125" s="24" t="s">
        <v>205</v>
      </c>
      <c r="C125" s="19"/>
      <c r="D125" s="16" t="s">
        <v>202</v>
      </c>
      <c r="E125" s="20">
        <f t="shared" si="28"/>
        <v>0</v>
      </c>
      <c r="F125" s="20">
        <f t="shared" si="29"/>
        <v>0</v>
      </c>
      <c r="G125" s="20">
        <f t="shared" si="30"/>
        <v>0</v>
      </c>
      <c r="H125" s="20">
        <f t="shared" si="31"/>
        <v>0</v>
      </c>
      <c r="I125" s="20">
        <f t="shared" si="32"/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f t="shared" si="33"/>
        <v>0</v>
      </c>
      <c r="AE125" s="20">
        <f t="shared" si="34"/>
        <v>0</v>
      </c>
      <c r="AF125" s="20">
        <f t="shared" si="35"/>
        <v>0</v>
      </c>
      <c r="AG125" s="20">
        <f t="shared" si="36"/>
        <v>0</v>
      </c>
      <c r="AH125" s="20">
        <f t="shared" si="37"/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f t="shared" si="38"/>
        <v>0</v>
      </c>
      <c r="BD125" s="20">
        <f t="shared" si="39"/>
        <v>0</v>
      </c>
      <c r="BE125" s="20">
        <f t="shared" si="40"/>
        <v>0</v>
      </c>
      <c r="BF125" s="20">
        <f t="shared" si="41"/>
        <v>0</v>
      </c>
      <c r="BG125" s="20">
        <f t="shared" si="42"/>
        <v>0</v>
      </c>
      <c r="BH125" s="33"/>
    </row>
    <row r="126" spans="1:60" ht="38.25">
      <c r="A126" s="21"/>
      <c r="B126" s="25" t="s">
        <v>271</v>
      </c>
      <c r="C126" s="19" t="s">
        <v>238</v>
      </c>
      <c r="D126" s="16" t="s">
        <v>202</v>
      </c>
      <c r="E126" s="20">
        <f t="shared" si="28"/>
        <v>0</v>
      </c>
      <c r="F126" s="20">
        <f t="shared" si="29"/>
        <v>0</v>
      </c>
      <c r="G126" s="20">
        <f t="shared" si="30"/>
        <v>0</v>
      </c>
      <c r="H126" s="20">
        <f t="shared" si="31"/>
        <v>0</v>
      </c>
      <c r="I126" s="20">
        <f t="shared" si="32"/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f t="shared" si="33"/>
        <v>0.25</v>
      </c>
      <c r="AE126" s="20">
        <f t="shared" si="34"/>
        <v>0</v>
      </c>
      <c r="AF126" s="20">
        <f t="shared" si="35"/>
        <v>0</v>
      </c>
      <c r="AG126" s="20">
        <f t="shared" si="36"/>
        <v>0</v>
      </c>
      <c r="AH126" s="20">
        <f t="shared" si="37"/>
        <v>0</v>
      </c>
      <c r="AI126" s="20">
        <v>0.25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  <c r="AT126" s="20">
        <v>0</v>
      </c>
      <c r="AU126" s="20">
        <v>0</v>
      </c>
      <c r="AV126" s="20">
        <v>0</v>
      </c>
      <c r="AW126" s="20">
        <v>0</v>
      </c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f t="shared" si="38"/>
        <v>0.25</v>
      </c>
      <c r="BD126" s="20">
        <f t="shared" si="39"/>
        <v>0</v>
      </c>
      <c r="BE126" s="20">
        <f t="shared" si="40"/>
        <v>0</v>
      </c>
      <c r="BF126" s="20">
        <f t="shared" si="41"/>
        <v>0</v>
      </c>
      <c r="BG126" s="20">
        <f t="shared" si="42"/>
        <v>0</v>
      </c>
      <c r="BH126" s="33" t="s">
        <v>514</v>
      </c>
    </row>
    <row r="127" spans="1:60" ht="13.5">
      <c r="A127" s="21"/>
      <c r="B127" s="24" t="s">
        <v>148</v>
      </c>
      <c r="C127" s="19"/>
      <c r="D127" s="16" t="s">
        <v>202</v>
      </c>
      <c r="E127" s="20">
        <f t="shared" si="28"/>
        <v>0</v>
      </c>
      <c r="F127" s="20">
        <f t="shared" si="29"/>
        <v>0</v>
      </c>
      <c r="G127" s="20">
        <f t="shared" si="30"/>
        <v>0</v>
      </c>
      <c r="H127" s="20">
        <f t="shared" si="31"/>
        <v>0</v>
      </c>
      <c r="I127" s="20">
        <f t="shared" si="32"/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f t="shared" si="33"/>
        <v>0</v>
      </c>
      <c r="AE127" s="20">
        <f t="shared" si="34"/>
        <v>0</v>
      </c>
      <c r="AF127" s="20">
        <f t="shared" si="35"/>
        <v>0</v>
      </c>
      <c r="AG127" s="20">
        <f t="shared" si="36"/>
        <v>0</v>
      </c>
      <c r="AH127" s="20">
        <f t="shared" si="37"/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0</v>
      </c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f t="shared" si="38"/>
        <v>0</v>
      </c>
      <c r="BD127" s="20">
        <f t="shared" si="39"/>
        <v>0</v>
      </c>
      <c r="BE127" s="20">
        <f t="shared" si="40"/>
        <v>0</v>
      </c>
      <c r="BF127" s="20">
        <f t="shared" si="41"/>
        <v>0</v>
      </c>
      <c r="BG127" s="20">
        <f t="shared" si="42"/>
        <v>0</v>
      </c>
      <c r="BH127" s="33"/>
    </row>
    <row r="128" spans="1:60" ht="38.25">
      <c r="A128" s="21"/>
      <c r="B128" s="25" t="s">
        <v>272</v>
      </c>
      <c r="C128" s="19" t="s">
        <v>238</v>
      </c>
      <c r="D128" s="16" t="s">
        <v>202</v>
      </c>
      <c r="E128" s="20">
        <f t="shared" si="28"/>
        <v>0.4</v>
      </c>
      <c r="F128" s="20">
        <f t="shared" si="29"/>
        <v>0</v>
      </c>
      <c r="G128" s="20">
        <f t="shared" si="30"/>
        <v>0</v>
      </c>
      <c r="H128" s="20">
        <f t="shared" si="31"/>
        <v>0</v>
      </c>
      <c r="I128" s="20">
        <f t="shared" si="32"/>
        <v>0</v>
      </c>
      <c r="J128" s="20">
        <v>0.4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f t="shared" si="33"/>
        <v>0.4</v>
      </c>
      <c r="AE128" s="20">
        <f t="shared" si="34"/>
        <v>0</v>
      </c>
      <c r="AF128" s="20">
        <f t="shared" si="35"/>
        <v>0</v>
      </c>
      <c r="AG128" s="20">
        <f t="shared" si="36"/>
        <v>0</v>
      </c>
      <c r="AH128" s="20">
        <f t="shared" si="37"/>
        <v>0</v>
      </c>
      <c r="AI128" s="20">
        <v>0.4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f t="shared" si="38"/>
        <v>0</v>
      </c>
      <c r="BD128" s="20">
        <f t="shared" si="39"/>
        <v>0</v>
      </c>
      <c r="BE128" s="20">
        <f t="shared" si="40"/>
        <v>0</v>
      </c>
      <c r="BF128" s="20">
        <f t="shared" si="41"/>
        <v>0</v>
      </c>
      <c r="BG128" s="20">
        <f t="shared" si="42"/>
        <v>0</v>
      </c>
      <c r="BH128" s="33"/>
    </row>
    <row r="129" spans="1:60" ht="13.5">
      <c r="A129" s="21"/>
      <c r="B129" s="24" t="s">
        <v>206</v>
      </c>
      <c r="C129" s="19"/>
      <c r="D129" s="16" t="s">
        <v>202</v>
      </c>
      <c r="E129" s="20">
        <f t="shared" si="28"/>
        <v>0</v>
      </c>
      <c r="F129" s="20">
        <f t="shared" si="29"/>
        <v>0</v>
      </c>
      <c r="G129" s="20">
        <f t="shared" si="30"/>
        <v>0</v>
      </c>
      <c r="H129" s="20">
        <f t="shared" si="31"/>
        <v>0</v>
      </c>
      <c r="I129" s="20">
        <f t="shared" si="32"/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f aca="true" t="shared" si="44" ref="O129:BB129">SUM(O132:O162)</f>
        <v>0</v>
      </c>
      <c r="P129" s="20">
        <f t="shared" si="44"/>
        <v>0</v>
      </c>
      <c r="Q129" s="20">
        <f t="shared" si="44"/>
        <v>0</v>
      </c>
      <c r="R129" s="20">
        <f t="shared" si="44"/>
        <v>0</v>
      </c>
      <c r="S129" s="20">
        <f t="shared" si="44"/>
        <v>0</v>
      </c>
      <c r="T129" s="20">
        <f t="shared" si="44"/>
        <v>0</v>
      </c>
      <c r="U129" s="20">
        <f t="shared" si="44"/>
        <v>0</v>
      </c>
      <c r="V129" s="20">
        <f t="shared" si="44"/>
        <v>0</v>
      </c>
      <c r="W129" s="20">
        <f t="shared" si="44"/>
        <v>0</v>
      </c>
      <c r="X129" s="20">
        <f t="shared" si="44"/>
        <v>0</v>
      </c>
      <c r="Y129" s="20">
        <f t="shared" si="44"/>
        <v>0</v>
      </c>
      <c r="Z129" s="20">
        <f t="shared" si="44"/>
        <v>0</v>
      </c>
      <c r="AA129" s="20">
        <f t="shared" si="44"/>
        <v>0</v>
      </c>
      <c r="AB129" s="20">
        <f t="shared" si="44"/>
        <v>0</v>
      </c>
      <c r="AC129" s="20">
        <f t="shared" si="44"/>
        <v>0</v>
      </c>
      <c r="AD129" s="20">
        <f t="shared" si="33"/>
        <v>0</v>
      </c>
      <c r="AE129" s="20">
        <f t="shared" si="34"/>
        <v>0</v>
      </c>
      <c r="AF129" s="20">
        <f t="shared" si="35"/>
        <v>0</v>
      </c>
      <c r="AG129" s="20">
        <f t="shared" si="36"/>
        <v>0</v>
      </c>
      <c r="AH129" s="20">
        <f t="shared" si="37"/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f t="shared" si="44"/>
        <v>0</v>
      </c>
      <c r="AO129" s="20">
        <f t="shared" si="44"/>
        <v>0</v>
      </c>
      <c r="AP129" s="20">
        <f t="shared" si="44"/>
        <v>0</v>
      </c>
      <c r="AQ129" s="20">
        <f t="shared" si="44"/>
        <v>0</v>
      </c>
      <c r="AR129" s="20">
        <f t="shared" si="44"/>
        <v>0</v>
      </c>
      <c r="AS129" s="20">
        <f t="shared" si="44"/>
        <v>0</v>
      </c>
      <c r="AT129" s="20">
        <f t="shared" si="44"/>
        <v>0</v>
      </c>
      <c r="AU129" s="20">
        <f t="shared" si="44"/>
        <v>0</v>
      </c>
      <c r="AV129" s="20">
        <f t="shared" si="44"/>
        <v>0</v>
      </c>
      <c r="AW129" s="20">
        <f t="shared" si="44"/>
        <v>0</v>
      </c>
      <c r="AX129" s="20">
        <f t="shared" si="44"/>
        <v>0</v>
      </c>
      <c r="AY129" s="20">
        <f t="shared" si="44"/>
        <v>0</v>
      </c>
      <c r="AZ129" s="20">
        <f t="shared" si="44"/>
        <v>0</v>
      </c>
      <c r="BA129" s="20">
        <f t="shared" si="44"/>
        <v>0</v>
      </c>
      <c r="BB129" s="20">
        <f t="shared" si="44"/>
        <v>0</v>
      </c>
      <c r="BC129" s="20">
        <f t="shared" si="38"/>
        <v>0</v>
      </c>
      <c r="BD129" s="20">
        <f t="shared" si="39"/>
        <v>0</v>
      </c>
      <c r="BE129" s="20">
        <f t="shared" si="40"/>
        <v>0</v>
      </c>
      <c r="BF129" s="20">
        <f t="shared" si="41"/>
        <v>0</v>
      </c>
      <c r="BG129" s="20">
        <f t="shared" si="42"/>
        <v>0</v>
      </c>
      <c r="BH129" s="33"/>
    </row>
    <row r="130" spans="1:60" ht="63.75">
      <c r="A130" s="21"/>
      <c r="B130" s="25" t="s">
        <v>273</v>
      </c>
      <c r="C130" s="19" t="s">
        <v>238</v>
      </c>
      <c r="D130" s="16" t="s">
        <v>202</v>
      </c>
      <c r="E130" s="20">
        <f t="shared" si="28"/>
        <v>0.4</v>
      </c>
      <c r="F130" s="20">
        <f t="shared" si="29"/>
        <v>0</v>
      </c>
      <c r="G130" s="20">
        <f t="shared" si="30"/>
        <v>0</v>
      </c>
      <c r="H130" s="20">
        <f t="shared" si="31"/>
        <v>0</v>
      </c>
      <c r="I130" s="20">
        <f t="shared" si="32"/>
        <v>0</v>
      </c>
      <c r="J130" s="20">
        <v>0.4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f t="shared" si="33"/>
        <v>0.4</v>
      </c>
      <c r="AE130" s="20">
        <f t="shared" si="34"/>
        <v>0</v>
      </c>
      <c r="AF130" s="20">
        <f t="shared" si="35"/>
        <v>0</v>
      </c>
      <c r="AG130" s="20">
        <f t="shared" si="36"/>
        <v>0</v>
      </c>
      <c r="AH130" s="20">
        <f t="shared" si="37"/>
        <v>0</v>
      </c>
      <c r="AI130" s="20">
        <v>0.4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  <c r="AT130" s="20">
        <v>0</v>
      </c>
      <c r="AU130" s="20">
        <v>0</v>
      </c>
      <c r="AV130" s="20">
        <v>0</v>
      </c>
      <c r="AW130" s="20">
        <v>0</v>
      </c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f t="shared" si="38"/>
        <v>0</v>
      </c>
      <c r="BD130" s="20">
        <f t="shared" si="39"/>
        <v>0</v>
      </c>
      <c r="BE130" s="20">
        <f t="shared" si="40"/>
        <v>0</v>
      </c>
      <c r="BF130" s="20">
        <f t="shared" si="41"/>
        <v>0</v>
      </c>
      <c r="BG130" s="20">
        <f t="shared" si="42"/>
        <v>0</v>
      </c>
      <c r="BH130" s="32" t="s">
        <v>517</v>
      </c>
    </row>
    <row r="131" spans="1:60" ht="12.75">
      <c r="A131" s="17" t="s">
        <v>142</v>
      </c>
      <c r="B131" s="26" t="s">
        <v>149</v>
      </c>
      <c r="C131" s="19" t="s">
        <v>274</v>
      </c>
      <c r="D131" s="16" t="s">
        <v>202</v>
      </c>
      <c r="E131" s="20">
        <f t="shared" si="28"/>
        <v>0</v>
      </c>
      <c r="F131" s="20">
        <f t="shared" si="29"/>
        <v>0</v>
      </c>
      <c r="G131" s="20">
        <f t="shared" si="30"/>
        <v>0</v>
      </c>
      <c r="H131" s="20">
        <f t="shared" si="31"/>
        <v>0</v>
      </c>
      <c r="I131" s="20">
        <f t="shared" si="32"/>
        <v>18</v>
      </c>
      <c r="J131" s="20">
        <v>0</v>
      </c>
      <c r="K131" s="20">
        <v>0</v>
      </c>
      <c r="L131" s="20">
        <v>0</v>
      </c>
      <c r="M131" s="20">
        <v>0</v>
      </c>
      <c r="N131" s="20">
        <v>18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f t="shared" si="33"/>
        <v>0</v>
      </c>
      <c r="AE131" s="20">
        <f t="shared" si="34"/>
        <v>0</v>
      </c>
      <c r="AF131" s="20">
        <f t="shared" si="35"/>
        <v>0</v>
      </c>
      <c r="AG131" s="20">
        <f t="shared" si="36"/>
        <v>0</v>
      </c>
      <c r="AH131" s="20">
        <f t="shared" si="37"/>
        <v>41</v>
      </c>
      <c r="AI131" s="20">
        <v>0</v>
      </c>
      <c r="AJ131" s="20">
        <v>0</v>
      </c>
      <c r="AK131" s="20">
        <v>0</v>
      </c>
      <c r="AL131" s="20">
        <v>0</v>
      </c>
      <c r="AM131" s="20">
        <v>41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f t="shared" si="38"/>
        <v>0</v>
      </c>
      <c r="BD131" s="20">
        <f t="shared" si="39"/>
        <v>0</v>
      </c>
      <c r="BE131" s="20">
        <f t="shared" si="40"/>
        <v>0</v>
      </c>
      <c r="BF131" s="20">
        <f t="shared" si="41"/>
        <v>0</v>
      </c>
      <c r="BG131" s="20">
        <f t="shared" si="42"/>
        <v>23</v>
      </c>
      <c r="BH131" s="33"/>
    </row>
    <row r="132" spans="1:60" ht="13.5">
      <c r="A132" s="21"/>
      <c r="B132" s="24" t="s">
        <v>209</v>
      </c>
      <c r="C132" s="19"/>
      <c r="D132" s="16" t="s">
        <v>202</v>
      </c>
      <c r="E132" s="20">
        <f t="shared" si="28"/>
        <v>0</v>
      </c>
      <c r="F132" s="20">
        <f t="shared" si="29"/>
        <v>0</v>
      </c>
      <c r="G132" s="20">
        <f t="shared" si="30"/>
        <v>0</v>
      </c>
      <c r="H132" s="20">
        <f t="shared" si="31"/>
        <v>0</v>
      </c>
      <c r="I132" s="20">
        <f t="shared" si="32"/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f t="shared" si="33"/>
        <v>0</v>
      </c>
      <c r="AE132" s="20">
        <f t="shared" si="34"/>
        <v>0</v>
      </c>
      <c r="AF132" s="20">
        <f t="shared" si="35"/>
        <v>0</v>
      </c>
      <c r="AG132" s="20">
        <f t="shared" si="36"/>
        <v>0</v>
      </c>
      <c r="AH132" s="20">
        <f t="shared" si="37"/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  <c r="AT132" s="20">
        <v>0</v>
      </c>
      <c r="AU132" s="20">
        <v>0</v>
      </c>
      <c r="AV132" s="20">
        <v>0</v>
      </c>
      <c r="AW132" s="20">
        <v>0</v>
      </c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f t="shared" si="38"/>
        <v>0</v>
      </c>
      <c r="BD132" s="20">
        <f t="shared" si="39"/>
        <v>0</v>
      </c>
      <c r="BE132" s="20">
        <f t="shared" si="40"/>
        <v>0</v>
      </c>
      <c r="BF132" s="20">
        <f t="shared" si="41"/>
        <v>0</v>
      </c>
      <c r="BG132" s="20">
        <f t="shared" si="42"/>
        <v>0</v>
      </c>
      <c r="BH132" s="33"/>
    </row>
    <row r="133" spans="1:60" ht="25.5">
      <c r="A133" s="21"/>
      <c r="B133" s="25" t="s">
        <v>275</v>
      </c>
      <c r="C133" s="19" t="s">
        <v>276</v>
      </c>
      <c r="D133" s="16" t="s">
        <v>202</v>
      </c>
      <c r="E133" s="20">
        <f t="shared" si="28"/>
        <v>0</v>
      </c>
      <c r="F133" s="20">
        <f t="shared" si="29"/>
        <v>0</v>
      </c>
      <c r="G133" s="20">
        <f t="shared" si="30"/>
        <v>0</v>
      </c>
      <c r="H133" s="20">
        <f t="shared" si="31"/>
        <v>0</v>
      </c>
      <c r="I133" s="20">
        <f t="shared" si="32"/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f t="shared" si="33"/>
        <v>0</v>
      </c>
      <c r="AE133" s="20">
        <f t="shared" si="34"/>
        <v>0</v>
      </c>
      <c r="AF133" s="20">
        <f t="shared" si="35"/>
        <v>0</v>
      </c>
      <c r="AG133" s="20">
        <f t="shared" si="36"/>
        <v>0</v>
      </c>
      <c r="AH133" s="20">
        <f t="shared" si="37"/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  <c r="AT133" s="20">
        <v>0</v>
      </c>
      <c r="AU133" s="20">
        <v>0</v>
      </c>
      <c r="AV133" s="20">
        <v>0</v>
      </c>
      <c r="AW133" s="20">
        <v>0</v>
      </c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f t="shared" si="38"/>
        <v>0</v>
      </c>
      <c r="BD133" s="20">
        <f t="shared" si="39"/>
        <v>0</v>
      </c>
      <c r="BE133" s="20">
        <f t="shared" si="40"/>
        <v>0</v>
      </c>
      <c r="BF133" s="20">
        <f t="shared" si="41"/>
        <v>0</v>
      </c>
      <c r="BG133" s="20">
        <f t="shared" si="42"/>
        <v>0</v>
      </c>
      <c r="BH133" s="33"/>
    </row>
    <row r="134" spans="1:60" ht="25.5">
      <c r="A134" s="21"/>
      <c r="B134" s="25" t="s">
        <v>277</v>
      </c>
      <c r="C134" s="19" t="s">
        <v>276</v>
      </c>
      <c r="D134" s="16" t="s">
        <v>202</v>
      </c>
      <c r="E134" s="20">
        <f t="shared" si="28"/>
        <v>0</v>
      </c>
      <c r="F134" s="20">
        <f t="shared" si="29"/>
        <v>0</v>
      </c>
      <c r="G134" s="20">
        <f t="shared" si="30"/>
        <v>0</v>
      </c>
      <c r="H134" s="20">
        <f t="shared" si="31"/>
        <v>0</v>
      </c>
      <c r="I134" s="20">
        <f t="shared" si="32"/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f t="shared" si="33"/>
        <v>0</v>
      </c>
      <c r="AE134" s="20">
        <f t="shared" si="34"/>
        <v>0</v>
      </c>
      <c r="AF134" s="20">
        <f t="shared" si="35"/>
        <v>0</v>
      </c>
      <c r="AG134" s="20">
        <f t="shared" si="36"/>
        <v>0</v>
      </c>
      <c r="AH134" s="20">
        <f t="shared" si="37"/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f t="shared" si="38"/>
        <v>0</v>
      </c>
      <c r="BD134" s="20">
        <f t="shared" si="39"/>
        <v>0</v>
      </c>
      <c r="BE134" s="20">
        <f t="shared" si="40"/>
        <v>0</v>
      </c>
      <c r="BF134" s="20">
        <f t="shared" si="41"/>
        <v>0</v>
      </c>
      <c r="BG134" s="20">
        <f t="shared" si="42"/>
        <v>0</v>
      </c>
      <c r="BH134" s="33"/>
    </row>
    <row r="135" spans="1:60" ht="25.5">
      <c r="A135" s="21"/>
      <c r="B135" s="25" t="s">
        <v>278</v>
      </c>
      <c r="C135" s="19" t="s">
        <v>276</v>
      </c>
      <c r="D135" s="16" t="s">
        <v>202</v>
      </c>
      <c r="E135" s="20">
        <f t="shared" si="28"/>
        <v>0</v>
      </c>
      <c r="F135" s="20">
        <f t="shared" si="29"/>
        <v>0</v>
      </c>
      <c r="G135" s="20">
        <f t="shared" si="30"/>
        <v>0</v>
      </c>
      <c r="H135" s="20">
        <f t="shared" si="31"/>
        <v>0</v>
      </c>
      <c r="I135" s="20">
        <f t="shared" si="32"/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f t="shared" si="33"/>
        <v>0</v>
      </c>
      <c r="AE135" s="20">
        <f t="shared" si="34"/>
        <v>0</v>
      </c>
      <c r="AF135" s="20">
        <f t="shared" si="35"/>
        <v>0</v>
      </c>
      <c r="AG135" s="20">
        <f t="shared" si="36"/>
        <v>0</v>
      </c>
      <c r="AH135" s="20">
        <f t="shared" si="37"/>
        <v>7</v>
      </c>
      <c r="AI135" s="20">
        <v>0</v>
      </c>
      <c r="AJ135" s="20">
        <v>0</v>
      </c>
      <c r="AK135" s="20">
        <v>0</v>
      </c>
      <c r="AL135" s="20">
        <v>0</v>
      </c>
      <c r="AM135" s="20">
        <v>7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  <c r="AT135" s="20">
        <v>0</v>
      </c>
      <c r="AU135" s="20">
        <v>0</v>
      </c>
      <c r="AV135" s="20">
        <v>0</v>
      </c>
      <c r="AW135" s="20">
        <v>0</v>
      </c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f t="shared" si="38"/>
        <v>0</v>
      </c>
      <c r="BD135" s="20">
        <f t="shared" si="39"/>
        <v>0</v>
      </c>
      <c r="BE135" s="20">
        <f t="shared" si="40"/>
        <v>0</v>
      </c>
      <c r="BF135" s="20">
        <f t="shared" si="41"/>
        <v>0</v>
      </c>
      <c r="BG135" s="20">
        <f t="shared" si="42"/>
        <v>7</v>
      </c>
      <c r="BH135" s="33" t="s">
        <v>515</v>
      </c>
    </row>
    <row r="136" spans="1:60" ht="25.5">
      <c r="A136" s="21"/>
      <c r="B136" s="25" t="s">
        <v>279</v>
      </c>
      <c r="C136" s="19" t="s">
        <v>276</v>
      </c>
      <c r="D136" s="16" t="s">
        <v>202</v>
      </c>
      <c r="E136" s="20">
        <f t="shared" si="28"/>
        <v>0</v>
      </c>
      <c r="F136" s="20">
        <f t="shared" si="29"/>
        <v>0</v>
      </c>
      <c r="G136" s="20">
        <f t="shared" si="30"/>
        <v>0</v>
      </c>
      <c r="H136" s="20">
        <f t="shared" si="31"/>
        <v>0</v>
      </c>
      <c r="I136" s="20">
        <f t="shared" si="32"/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f t="shared" si="33"/>
        <v>0</v>
      </c>
      <c r="AE136" s="20">
        <f t="shared" si="34"/>
        <v>0</v>
      </c>
      <c r="AF136" s="20">
        <f t="shared" si="35"/>
        <v>0</v>
      </c>
      <c r="AG136" s="20">
        <f t="shared" si="36"/>
        <v>0</v>
      </c>
      <c r="AH136" s="20">
        <f t="shared" si="37"/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  <c r="AT136" s="20">
        <v>0</v>
      </c>
      <c r="AU136" s="20">
        <v>0</v>
      </c>
      <c r="AV136" s="20">
        <v>0</v>
      </c>
      <c r="AW136" s="20">
        <v>0</v>
      </c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f t="shared" si="38"/>
        <v>0</v>
      </c>
      <c r="BD136" s="20">
        <f t="shared" si="39"/>
        <v>0</v>
      </c>
      <c r="BE136" s="20">
        <f t="shared" si="40"/>
        <v>0</v>
      </c>
      <c r="BF136" s="20">
        <f t="shared" si="41"/>
        <v>0</v>
      </c>
      <c r="BG136" s="20">
        <f t="shared" si="42"/>
        <v>0</v>
      </c>
      <c r="BH136" s="33"/>
    </row>
    <row r="137" spans="1:60" ht="25.5">
      <c r="A137" s="21"/>
      <c r="B137" s="25" t="s">
        <v>280</v>
      </c>
      <c r="C137" s="19" t="s">
        <v>276</v>
      </c>
      <c r="D137" s="16" t="s">
        <v>202</v>
      </c>
      <c r="E137" s="20">
        <f t="shared" si="28"/>
        <v>0</v>
      </c>
      <c r="F137" s="20">
        <f t="shared" si="29"/>
        <v>0</v>
      </c>
      <c r="G137" s="20">
        <f t="shared" si="30"/>
        <v>0</v>
      </c>
      <c r="H137" s="20">
        <f t="shared" si="31"/>
        <v>0</v>
      </c>
      <c r="I137" s="20">
        <f t="shared" si="32"/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f t="shared" si="33"/>
        <v>0</v>
      </c>
      <c r="AE137" s="20">
        <f t="shared" si="34"/>
        <v>0</v>
      </c>
      <c r="AF137" s="20">
        <f t="shared" si="35"/>
        <v>0</v>
      </c>
      <c r="AG137" s="20">
        <f t="shared" si="36"/>
        <v>0</v>
      </c>
      <c r="AH137" s="20">
        <f t="shared" si="37"/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f t="shared" si="38"/>
        <v>0</v>
      </c>
      <c r="BD137" s="20">
        <f t="shared" si="39"/>
        <v>0</v>
      </c>
      <c r="BE137" s="20">
        <f t="shared" si="40"/>
        <v>0</v>
      </c>
      <c r="BF137" s="20">
        <f t="shared" si="41"/>
        <v>0</v>
      </c>
      <c r="BG137" s="20">
        <f t="shared" si="42"/>
        <v>0</v>
      </c>
      <c r="BH137" s="33"/>
    </row>
    <row r="138" spans="1:60" ht="25.5">
      <c r="A138" s="21"/>
      <c r="B138" s="25" t="s">
        <v>281</v>
      </c>
      <c r="C138" s="19" t="s">
        <v>276</v>
      </c>
      <c r="D138" s="16" t="s">
        <v>202</v>
      </c>
      <c r="E138" s="20">
        <f t="shared" si="28"/>
        <v>0</v>
      </c>
      <c r="F138" s="20">
        <f t="shared" si="29"/>
        <v>0</v>
      </c>
      <c r="G138" s="20">
        <f t="shared" si="30"/>
        <v>0</v>
      </c>
      <c r="H138" s="20">
        <f t="shared" si="31"/>
        <v>0</v>
      </c>
      <c r="I138" s="20">
        <f t="shared" si="32"/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f t="shared" si="33"/>
        <v>0</v>
      </c>
      <c r="AE138" s="20">
        <f t="shared" si="34"/>
        <v>0</v>
      </c>
      <c r="AF138" s="20">
        <f t="shared" si="35"/>
        <v>0</v>
      </c>
      <c r="AG138" s="20">
        <f t="shared" si="36"/>
        <v>0</v>
      </c>
      <c r="AH138" s="20">
        <f t="shared" si="37"/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  <c r="AT138" s="20">
        <v>0</v>
      </c>
      <c r="AU138" s="20">
        <v>0</v>
      </c>
      <c r="AV138" s="20">
        <v>0</v>
      </c>
      <c r="AW138" s="20">
        <v>0</v>
      </c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f t="shared" si="38"/>
        <v>0</v>
      </c>
      <c r="BD138" s="20">
        <f t="shared" si="39"/>
        <v>0</v>
      </c>
      <c r="BE138" s="20">
        <f t="shared" si="40"/>
        <v>0</v>
      </c>
      <c r="BF138" s="20">
        <f t="shared" si="41"/>
        <v>0</v>
      </c>
      <c r="BG138" s="20">
        <f t="shared" si="42"/>
        <v>0</v>
      </c>
      <c r="BH138" s="33"/>
    </row>
    <row r="139" spans="1:60" ht="25.5">
      <c r="A139" s="21"/>
      <c r="B139" s="25" t="s">
        <v>282</v>
      </c>
      <c r="C139" s="19" t="s">
        <v>276</v>
      </c>
      <c r="D139" s="16" t="s">
        <v>202</v>
      </c>
      <c r="E139" s="20">
        <f t="shared" si="28"/>
        <v>0</v>
      </c>
      <c r="F139" s="20">
        <f t="shared" si="29"/>
        <v>0</v>
      </c>
      <c r="G139" s="20">
        <f t="shared" si="30"/>
        <v>0</v>
      </c>
      <c r="H139" s="20">
        <f t="shared" si="31"/>
        <v>0</v>
      </c>
      <c r="I139" s="20">
        <f t="shared" si="32"/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f t="shared" si="33"/>
        <v>0</v>
      </c>
      <c r="AE139" s="20">
        <f t="shared" si="34"/>
        <v>0</v>
      </c>
      <c r="AF139" s="20">
        <f t="shared" si="35"/>
        <v>0</v>
      </c>
      <c r="AG139" s="20">
        <f t="shared" si="36"/>
        <v>0</v>
      </c>
      <c r="AH139" s="20">
        <f t="shared" si="37"/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  <c r="AT139" s="20">
        <v>0</v>
      </c>
      <c r="AU139" s="20">
        <v>0</v>
      </c>
      <c r="AV139" s="20">
        <v>0</v>
      </c>
      <c r="AW139" s="20">
        <v>0</v>
      </c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f t="shared" si="38"/>
        <v>0</v>
      </c>
      <c r="BD139" s="20">
        <f t="shared" si="39"/>
        <v>0</v>
      </c>
      <c r="BE139" s="20">
        <f t="shared" si="40"/>
        <v>0</v>
      </c>
      <c r="BF139" s="20">
        <f t="shared" si="41"/>
        <v>0</v>
      </c>
      <c r="BG139" s="20">
        <f t="shared" si="42"/>
        <v>0</v>
      </c>
      <c r="BH139" s="33"/>
    </row>
    <row r="140" spans="1:60" ht="25.5">
      <c r="A140" s="21"/>
      <c r="B140" s="25" t="s">
        <v>283</v>
      </c>
      <c r="C140" s="19" t="s">
        <v>276</v>
      </c>
      <c r="D140" s="16" t="s">
        <v>202</v>
      </c>
      <c r="E140" s="20">
        <f t="shared" si="28"/>
        <v>0</v>
      </c>
      <c r="F140" s="20">
        <f t="shared" si="29"/>
        <v>0</v>
      </c>
      <c r="G140" s="20">
        <f t="shared" si="30"/>
        <v>0</v>
      </c>
      <c r="H140" s="20">
        <f t="shared" si="31"/>
        <v>0</v>
      </c>
      <c r="I140" s="20">
        <f t="shared" si="32"/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f t="shared" si="33"/>
        <v>0</v>
      </c>
      <c r="AE140" s="20">
        <f t="shared" si="34"/>
        <v>0</v>
      </c>
      <c r="AF140" s="20">
        <f t="shared" si="35"/>
        <v>0</v>
      </c>
      <c r="AG140" s="20">
        <f t="shared" si="36"/>
        <v>0</v>
      </c>
      <c r="AH140" s="20">
        <f t="shared" si="37"/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f t="shared" si="38"/>
        <v>0</v>
      </c>
      <c r="BD140" s="20">
        <f t="shared" si="39"/>
        <v>0</v>
      </c>
      <c r="BE140" s="20">
        <f t="shared" si="40"/>
        <v>0</v>
      </c>
      <c r="BF140" s="20">
        <f t="shared" si="41"/>
        <v>0</v>
      </c>
      <c r="BG140" s="20">
        <f t="shared" si="42"/>
        <v>0</v>
      </c>
      <c r="BH140" s="33"/>
    </row>
    <row r="141" spans="1:60" ht="25.5">
      <c r="A141" s="21"/>
      <c r="B141" s="25" t="s">
        <v>284</v>
      </c>
      <c r="C141" s="19" t="s">
        <v>276</v>
      </c>
      <c r="D141" s="16" t="s">
        <v>202</v>
      </c>
      <c r="E141" s="20">
        <f t="shared" si="28"/>
        <v>0</v>
      </c>
      <c r="F141" s="20">
        <f t="shared" si="29"/>
        <v>0</v>
      </c>
      <c r="G141" s="20">
        <f t="shared" si="30"/>
        <v>0</v>
      </c>
      <c r="H141" s="20">
        <f t="shared" si="31"/>
        <v>0</v>
      </c>
      <c r="I141" s="20">
        <f t="shared" si="32"/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f t="shared" si="33"/>
        <v>0</v>
      </c>
      <c r="AE141" s="20">
        <f t="shared" si="34"/>
        <v>0</v>
      </c>
      <c r="AF141" s="20">
        <f t="shared" si="35"/>
        <v>0</v>
      </c>
      <c r="AG141" s="20">
        <f t="shared" si="36"/>
        <v>0</v>
      </c>
      <c r="AH141" s="20">
        <f t="shared" si="37"/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  <c r="AT141" s="20">
        <v>0</v>
      </c>
      <c r="AU141" s="20">
        <v>0</v>
      </c>
      <c r="AV141" s="20">
        <v>0</v>
      </c>
      <c r="AW141" s="20">
        <v>0</v>
      </c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f t="shared" si="38"/>
        <v>0</v>
      </c>
      <c r="BD141" s="20">
        <f t="shared" si="39"/>
        <v>0</v>
      </c>
      <c r="BE141" s="20">
        <f t="shared" si="40"/>
        <v>0</v>
      </c>
      <c r="BF141" s="20">
        <f t="shared" si="41"/>
        <v>0</v>
      </c>
      <c r="BG141" s="20">
        <f t="shared" si="42"/>
        <v>0</v>
      </c>
      <c r="BH141" s="33"/>
    </row>
    <row r="142" spans="1:60" ht="13.5">
      <c r="A142" s="21"/>
      <c r="B142" s="24" t="s">
        <v>204</v>
      </c>
      <c r="C142" s="19"/>
      <c r="D142" s="16" t="s">
        <v>202</v>
      </c>
      <c r="E142" s="20">
        <f t="shared" si="28"/>
        <v>0</v>
      </c>
      <c r="F142" s="20">
        <f t="shared" si="29"/>
        <v>0</v>
      </c>
      <c r="G142" s="20">
        <f t="shared" si="30"/>
        <v>0</v>
      </c>
      <c r="H142" s="20">
        <f t="shared" si="31"/>
        <v>0</v>
      </c>
      <c r="I142" s="20">
        <f t="shared" si="32"/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f t="shared" si="33"/>
        <v>0</v>
      </c>
      <c r="AE142" s="20">
        <f t="shared" si="34"/>
        <v>0</v>
      </c>
      <c r="AF142" s="20">
        <f t="shared" si="35"/>
        <v>0</v>
      </c>
      <c r="AG142" s="20">
        <f t="shared" si="36"/>
        <v>0</v>
      </c>
      <c r="AH142" s="20">
        <f t="shared" si="37"/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  <c r="AT142" s="20">
        <v>0</v>
      </c>
      <c r="AU142" s="20">
        <v>0</v>
      </c>
      <c r="AV142" s="20">
        <v>0</v>
      </c>
      <c r="AW142" s="20">
        <v>0</v>
      </c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f t="shared" si="38"/>
        <v>0</v>
      </c>
      <c r="BD142" s="20">
        <f t="shared" si="39"/>
        <v>0</v>
      </c>
      <c r="BE142" s="20">
        <f t="shared" si="40"/>
        <v>0</v>
      </c>
      <c r="BF142" s="20">
        <f t="shared" si="41"/>
        <v>0</v>
      </c>
      <c r="BG142" s="20">
        <f t="shared" si="42"/>
        <v>0</v>
      </c>
      <c r="BH142" s="33"/>
    </row>
    <row r="143" spans="1:60" ht="63.75">
      <c r="A143" s="21"/>
      <c r="B143" s="25" t="s">
        <v>285</v>
      </c>
      <c r="C143" s="19" t="s">
        <v>276</v>
      </c>
      <c r="D143" s="16" t="s">
        <v>202</v>
      </c>
      <c r="E143" s="20">
        <f t="shared" si="28"/>
        <v>0</v>
      </c>
      <c r="F143" s="20">
        <f t="shared" si="29"/>
        <v>0</v>
      </c>
      <c r="G143" s="20">
        <f t="shared" si="30"/>
        <v>0</v>
      </c>
      <c r="H143" s="20">
        <f t="shared" si="31"/>
        <v>0</v>
      </c>
      <c r="I143" s="20">
        <f t="shared" si="32"/>
        <v>4</v>
      </c>
      <c r="J143" s="20">
        <v>0</v>
      </c>
      <c r="K143" s="20">
        <v>0</v>
      </c>
      <c r="L143" s="20">
        <v>0</v>
      </c>
      <c r="M143" s="20">
        <v>0</v>
      </c>
      <c r="N143" s="20">
        <v>4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f t="shared" si="33"/>
        <v>0</v>
      </c>
      <c r="AE143" s="20">
        <f t="shared" si="34"/>
        <v>0</v>
      </c>
      <c r="AF143" s="20">
        <f t="shared" si="35"/>
        <v>0</v>
      </c>
      <c r="AG143" s="20">
        <f t="shared" si="36"/>
        <v>0</v>
      </c>
      <c r="AH143" s="20">
        <f t="shared" si="37"/>
        <v>4</v>
      </c>
      <c r="AI143" s="20">
        <v>0</v>
      </c>
      <c r="AJ143" s="20">
        <v>0</v>
      </c>
      <c r="AK143" s="20">
        <v>0</v>
      </c>
      <c r="AL143" s="20">
        <v>0</v>
      </c>
      <c r="AM143" s="20">
        <v>4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f t="shared" si="38"/>
        <v>0</v>
      </c>
      <c r="BD143" s="20">
        <f t="shared" si="39"/>
        <v>0</v>
      </c>
      <c r="BE143" s="20">
        <f t="shared" si="40"/>
        <v>0</v>
      </c>
      <c r="BF143" s="20">
        <f t="shared" si="41"/>
        <v>0</v>
      </c>
      <c r="BG143" s="20">
        <f t="shared" si="42"/>
        <v>0</v>
      </c>
      <c r="BH143" s="32" t="s">
        <v>517</v>
      </c>
    </row>
    <row r="144" spans="1:60" ht="13.5">
      <c r="A144" s="21"/>
      <c r="B144" s="24" t="s">
        <v>146</v>
      </c>
      <c r="C144" s="19"/>
      <c r="D144" s="16" t="s">
        <v>202</v>
      </c>
      <c r="E144" s="20">
        <f t="shared" si="28"/>
        <v>0</v>
      </c>
      <c r="F144" s="20">
        <f t="shared" si="29"/>
        <v>0</v>
      </c>
      <c r="G144" s="20">
        <f t="shared" si="30"/>
        <v>0</v>
      </c>
      <c r="H144" s="20">
        <f t="shared" si="31"/>
        <v>0</v>
      </c>
      <c r="I144" s="20">
        <f t="shared" si="32"/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f t="shared" si="33"/>
        <v>0</v>
      </c>
      <c r="AE144" s="20">
        <f t="shared" si="34"/>
        <v>0</v>
      </c>
      <c r="AF144" s="20">
        <f t="shared" si="35"/>
        <v>0</v>
      </c>
      <c r="AG144" s="20">
        <f t="shared" si="36"/>
        <v>0</v>
      </c>
      <c r="AH144" s="20">
        <f t="shared" si="37"/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  <c r="AT144" s="20">
        <v>0</v>
      </c>
      <c r="AU144" s="20">
        <v>0</v>
      </c>
      <c r="AV144" s="20">
        <v>0</v>
      </c>
      <c r="AW144" s="20">
        <v>0</v>
      </c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f t="shared" si="38"/>
        <v>0</v>
      </c>
      <c r="BD144" s="20">
        <f t="shared" si="39"/>
        <v>0</v>
      </c>
      <c r="BE144" s="20">
        <f t="shared" si="40"/>
        <v>0</v>
      </c>
      <c r="BF144" s="20">
        <f t="shared" si="41"/>
        <v>0</v>
      </c>
      <c r="BG144" s="20">
        <f t="shared" si="42"/>
        <v>0</v>
      </c>
      <c r="BH144" s="33"/>
    </row>
    <row r="145" spans="1:60" ht="25.5">
      <c r="A145" s="21"/>
      <c r="B145" s="25" t="s">
        <v>286</v>
      </c>
      <c r="C145" s="19" t="s">
        <v>276</v>
      </c>
      <c r="D145" s="16" t="s">
        <v>202</v>
      </c>
      <c r="E145" s="20">
        <f t="shared" si="28"/>
        <v>0</v>
      </c>
      <c r="F145" s="20">
        <f t="shared" si="29"/>
        <v>0</v>
      </c>
      <c r="G145" s="20">
        <f t="shared" si="30"/>
        <v>0</v>
      </c>
      <c r="H145" s="20">
        <f t="shared" si="31"/>
        <v>0</v>
      </c>
      <c r="I145" s="20">
        <f t="shared" si="32"/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f t="shared" si="33"/>
        <v>0</v>
      </c>
      <c r="AE145" s="20">
        <f t="shared" si="34"/>
        <v>0</v>
      </c>
      <c r="AF145" s="20">
        <f t="shared" si="35"/>
        <v>0</v>
      </c>
      <c r="AG145" s="20">
        <f t="shared" si="36"/>
        <v>0</v>
      </c>
      <c r="AH145" s="20">
        <f t="shared" si="37"/>
        <v>5</v>
      </c>
      <c r="AI145" s="20">
        <v>0</v>
      </c>
      <c r="AJ145" s="20">
        <v>0</v>
      </c>
      <c r="AK145" s="20">
        <v>0</v>
      </c>
      <c r="AL145" s="20">
        <v>0</v>
      </c>
      <c r="AM145" s="20">
        <v>5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  <c r="AT145" s="20">
        <v>0</v>
      </c>
      <c r="AU145" s="20">
        <v>0</v>
      </c>
      <c r="AV145" s="20">
        <v>0</v>
      </c>
      <c r="AW145" s="20">
        <v>0</v>
      </c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f t="shared" si="38"/>
        <v>0</v>
      </c>
      <c r="BD145" s="20">
        <f t="shared" si="39"/>
        <v>0</v>
      </c>
      <c r="BE145" s="20">
        <f t="shared" si="40"/>
        <v>0</v>
      </c>
      <c r="BF145" s="20">
        <f t="shared" si="41"/>
        <v>0</v>
      </c>
      <c r="BG145" s="20">
        <f t="shared" si="42"/>
        <v>5</v>
      </c>
      <c r="BH145" s="33" t="s">
        <v>514</v>
      </c>
    </row>
    <row r="146" spans="1:60" ht="63.75">
      <c r="A146" s="21"/>
      <c r="B146" s="25" t="s">
        <v>287</v>
      </c>
      <c r="C146" s="19" t="s">
        <v>276</v>
      </c>
      <c r="D146" s="16" t="s">
        <v>202</v>
      </c>
      <c r="E146" s="20">
        <f t="shared" si="28"/>
        <v>0</v>
      </c>
      <c r="F146" s="20">
        <f t="shared" si="29"/>
        <v>0</v>
      </c>
      <c r="G146" s="20">
        <f t="shared" si="30"/>
        <v>0</v>
      </c>
      <c r="H146" s="20">
        <f t="shared" si="31"/>
        <v>0</v>
      </c>
      <c r="I146" s="20">
        <f t="shared" si="32"/>
        <v>3</v>
      </c>
      <c r="J146" s="20">
        <v>0</v>
      </c>
      <c r="K146" s="20">
        <v>0</v>
      </c>
      <c r="L146" s="20">
        <v>0</v>
      </c>
      <c r="M146" s="20">
        <v>0</v>
      </c>
      <c r="N146" s="20">
        <v>3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f t="shared" si="33"/>
        <v>0</v>
      </c>
      <c r="AE146" s="20">
        <f t="shared" si="34"/>
        <v>0</v>
      </c>
      <c r="AF146" s="20">
        <f t="shared" si="35"/>
        <v>0</v>
      </c>
      <c r="AG146" s="20">
        <f t="shared" si="36"/>
        <v>0</v>
      </c>
      <c r="AH146" s="20">
        <f t="shared" si="37"/>
        <v>3</v>
      </c>
      <c r="AI146" s="20">
        <v>0</v>
      </c>
      <c r="AJ146" s="20">
        <v>0</v>
      </c>
      <c r="AK146" s="20">
        <v>0</v>
      </c>
      <c r="AL146" s="20">
        <v>0</v>
      </c>
      <c r="AM146" s="20">
        <v>3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f t="shared" si="38"/>
        <v>0</v>
      </c>
      <c r="BD146" s="20">
        <f t="shared" si="39"/>
        <v>0</v>
      </c>
      <c r="BE146" s="20">
        <f t="shared" si="40"/>
        <v>0</v>
      </c>
      <c r="BF146" s="20">
        <f t="shared" si="41"/>
        <v>0</v>
      </c>
      <c r="BG146" s="20">
        <f t="shared" si="42"/>
        <v>0</v>
      </c>
      <c r="BH146" s="32" t="s">
        <v>517</v>
      </c>
    </row>
    <row r="147" spans="1:60" ht="13.5">
      <c r="A147" s="21"/>
      <c r="B147" s="24" t="s">
        <v>201</v>
      </c>
      <c r="C147" s="19"/>
      <c r="D147" s="16" t="s">
        <v>202</v>
      </c>
      <c r="E147" s="20">
        <f t="shared" si="28"/>
        <v>0</v>
      </c>
      <c r="F147" s="20">
        <f t="shared" si="29"/>
        <v>0</v>
      </c>
      <c r="G147" s="20">
        <f t="shared" si="30"/>
        <v>0</v>
      </c>
      <c r="H147" s="20">
        <f t="shared" si="31"/>
        <v>0</v>
      </c>
      <c r="I147" s="20">
        <f t="shared" si="32"/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f t="shared" si="33"/>
        <v>0</v>
      </c>
      <c r="AE147" s="20">
        <f t="shared" si="34"/>
        <v>0</v>
      </c>
      <c r="AF147" s="20">
        <f t="shared" si="35"/>
        <v>0</v>
      </c>
      <c r="AG147" s="20">
        <f t="shared" si="36"/>
        <v>0</v>
      </c>
      <c r="AH147" s="20">
        <f t="shared" si="37"/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  <c r="AT147" s="20">
        <v>0</v>
      </c>
      <c r="AU147" s="20">
        <v>0</v>
      </c>
      <c r="AV147" s="20">
        <v>0</v>
      </c>
      <c r="AW147" s="20">
        <v>0</v>
      </c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f t="shared" si="38"/>
        <v>0</v>
      </c>
      <c r="BD147" s="20">
        <f t="shared" si="39"/>
        <v>0</v>
      </c>
      <c r="BE147" s="20">
        <f t="shared" si="40"/>
        <v>0</v>
      </c>
      <c r="BF147" s="20">
        <f t="shared" si="41"/>
        <v>0</v>
      </c>
      <c r="BG147" s="20">
        <f t="shared" si="42"/>
        <v>0</v>
      </c>
      <c r="BH147" s="33"/>
    </row>
    <row r="148" spans="1:60" ht="63.75">
      <c r="A148" s="21"/>
      <c r="B148" s="25" t="s">
        <v>288</v>
      </c>
      <c r="C148" s="19" t="s">
        <v>276</v>
      </c>
      <c r="D148" s="16" t="s">
        <v>202</v>
      </c>
      <c r="E148" s="20">
        <f aca="true" t="shared" si="45" ref="E148:E211">J148</f>
        <v>0</v>
      </c>
      <c r="F148" s="20">
        <f aca="true" t="shared" si="46" ref="F148:F211">K148</f>
        <v>0</v>
      </c>
      <c r="G148" s="20">
        <f aca="true" t="shared" si="47" ref="G148:G211">L148</f>
        <v>0</v>
      </c>
      <c r="H148" s="20">
        <f aca="true" t="shared" si="48" ref="H148:H211">M148</f>
        <v>0</v>
      </c>
      <c r="I148" s="20">
        <f aca="true" t="shared" si="49" ref="I148:I211">N148</f>
        <v>6</v>
      </c>
      <c r="J148" s="20">
        <v>0</v>
      </c>
      <c r="K148" s="20">
        <v>0</v>
      </c>
      <c r="L148" s="20">
        <v>0</v>
      </c>
      <c r="M148" s="20">
        <v>0</v>
      </c>
      <c r="N148" s="20">
        <v>6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f aca="true" t="shared" si="50" ref="AD148:AD211">AI148</f>
        <v>0</v>
      </c>
      <c r="AE148" s="20">
        <f aca="true" t="shared" si="51" ref="AE148:AE211">AJ148</f>
        <v>0</v>
      </c>
      <c r="AF148" s="20">
        <f aca="true" t="shared" si="52" ref="AF148:AF211">AK148</f>
        <v>0</v>
      </c>
      <c r="AG148" s="20">
        <f aca="true" t="shared" si="53" ref="AG148:AG211">AL148</f>
        <v>0</v>
      </c>
      <c r="AH148" s="20">
        <f aca="true" t="shared" si="54" ref="AH148:AH211">AM148</f>
        <v>6</v>
      </c>
      <c r="AI148" s="20">
        <v>0</v>
      </c>
      <c r="AJ148" s="20">
        <v>0</v>
      </c>
      <c r="AK148" s="20">
        <v>0</v>
      </c>
      <c r="AL148" s="20">
        <v>0</v>
      </c>
      <c r="AM148" s="20">
        <v>6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f aca="true" t="shared" si="55" ref="BC148:BC211">AD148-E148</f>
        <v>0</v>
      </c>
      <c r="BD148" s="20">
        <f aca="true" t="shared" si="56" ref="BD148:BD211">AE148-F148</f>
        <v>0</v>
      </c>
      <c r="BE148" s="20">
        <f aca="true" t="shared" si="57" ref="BE148:BE211">AF148-G148</f>
        <v>0</v>
      </c>
      <c r="BF148" s="20">
        <f aca="true" t="shared" si="58" ref="BF148:BF211">AG148-H148</f>
        <v>0</v>
      </c>
      <c r="BG148" s="20">
        <f aca="true" t="shared" si="59" ref="BG148:BG211">AH148-I148</f>
        <v>0</v>
      </c>
      <c r="BH148" s="32" t="s">
        <v>517</v>
      </c>
    </row>
    <row r="149" spans="1:60" ht="25.5">
      <c r="A149" s="21"/>
      <c r="B149" s="25" t="s">
        <v>289</v>
      </c>
      <c r="C149" s="19" t="s">
        <v>276</v>
      </c>
      <c r="D149" s="16" t="s">
        <v>202</v>
      </c>
      <c r="E149" s="20">
        <f t="shared" si="45"/>
        <v>0</v>
      </c>
      <c r="F149" s="20">
        <f t="shared" si="46"/>
        <v>0</v>
      </c>
      <c r="G149" s="20">
        <f t="shared" si="47"/>
        <v>0</v>
      </c>
      <c r="H149" s="20">
        <f t="shared" si="48"/>
        <v>0</v>
      </c>
      <c r="I149" s="20">
        <f t="shared" si="49"/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f t="shared" si="50"/>
        <v>0</v>
      </c>
      <c r="AE149" s="20">
        <f t="shared" si="51"/>
        <v>0</v>
      </c>
      <c r="AF149" s="20">
        <f t="shared" si="52"/>
        <v>0</v>
      </c>
      <c r="AG149" s="20">
        <f t="shared" si="53"/>
        <v>0</v>
      </c>
      <c r="AH149" s="20">
        <f t="shared" si="54"/>
        <v>6</v>
      </c>
      <c r="AI149" s="20">
        <v>0</v>
      </c>
      <c r="AJ149" s="20">
        <v>0</v>
      </c>
      <c r="AK149" s="20">
        <v>0</v>
      </c>
      <c r="AL149" s="20">
        <v>0</v>
      </c>
      <c r="AM149" s="20">
        <v>6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f t="shared" si="55"/>
        <v>0</v>
      </c>
      <c r="BD149" s="20">
        <f t="shared" si="56"/>
        <v>0</v>
      </c>
      <c r="BE149" s="20">
        <f t="shared" si="57"/>
        <v>0</v>
      </c>
      <c r="BF149" s="20">
        <f t="shared" si="58"/>
        <v>0</v>
      </c>
      <c r="BG149" s="20">
        <f t="shared" si="59"/>
        <v>6</v>
      </c>
      <c r="BH149" s="33" t="s">
        <v>514</v>
      </c>
    </row>
    <row r="150" spans="1:60" ht="13.5">
      <c r="A150" s="21"/>
      <c r="B150" s="24" t="s">
        <v>147</v>
      </c>
      <c r="C150" s="19"/>
      <c r="D150" s="16" t="s">
        <v>202</v>
      </c>
      <c r="E150" s="20">
        <f t="shared" si="45"/>
        <v>0</v>
      </c>
      <c r="F150" s="20">
        <f t="shared" si="46"/>
        <v>0</v>
      </c>
      <c r="G150" s="20">
        <f t="shared" si="47"/>
        <v>0</v>
      </c>
      <c r="H150" s="20">
        <f t="shared" si="48"/>
        <v>0</v>
      </c>
      <c r="I150" s="20">
        <f t="shared" si="49"/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f t="shared" si="50"/>
        <v>0</v>
      </c>
      <c r="AE150" s="20">
        <f t="shared" si="51"/>
        <v>0</v>
      </c>
      <c r="AF150" s="20">
        <f t="shared" si="52"/>
        <v>0</v>
      </c>
      <c r="AG150" s="20">
        <f t="shared" si="53"/>
        <v>0</v>
      </c>
      <c r="AH150" s="20">
        <f t="shared" si="54"/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v>0</v>
      </c>
      <c r="AV150" s="20">
        <v>0</v>
      </c>
      <c r="AW150" s="20">
        <v>0</v>
      </c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f t="shared" si="55"/>
        <v>0</v>
      </c>
      <c r="BD150" s="20">
        <f t="shared" si="56"/>
        <v>0</v>
      </c>
      <c r="BE150" s="20">
        <f t="shared" si="57"/>
        <v>0</v>
      </c>
      <c r="BF150" s="20">
        <f t="shared" si="58"/>
        <v>0</v>
      </c>
      <c r="BG150" s="20">
        <f t="shared" si="59"/>
        <v>0</v>
      </c>
      <c r="BH150" s="33"/>
    </row>
    <row r="151" spans="1:60" ht="63.75">
      <c r="A151" s="21"/>
      <c r="B151" s="25" t="s">
        <v>290</v>
      </c>
      <c r="C151" s="19" t="s">
        <v>276</v>
      </c>
      <c r="D151" s="16" t="s">
        <v>202</v>
      </c>
      <c r="E151" s="20">
        <f t="shared" si="45"/>
        <v>0</v>
      </c>
      <c r="F151" s="20">
        <f t="shared" si="46"/>
        <v>0</v>
      </c>
      <c r="G151" s="20">
        <f t="shared" si="47"/>
        <v>0</v>
      </c>
      <c r="H151" s="20">
        <f t="shared" si="48"/>
        <v>0</v>
      </c>
      <c r="I151" s="20">
        <f t="shared" si="49"/>
        <v>3</v>
      </c>
      <c r="J151" s="20">
        <v>0</v>
      </c>
      <c r="K151" s="20">
        <v>0</v>
      </c>
      <c r="L151" s="20">
        <v>0</v>
      </c>
      <c r="M151" s="20">
        <v>0</v>
      </c>
      <c r="N151" s="20">
        <v>3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f t="shared" si="50"/>
        <v>0</v>
      </c>
      <c r="AE151" s="20">
        <f t="shared" si="51"/>
        <v>0</v>
      </c>
      <c r="AF151" s="20">
        <f t="shared" si="52"/>
        <v>0</v>
      </c>
      <c r="AG151" s="20">
        <f t="shared" si="53"/>
        <v>0</v>
      </c>
      <c r="AH151" s="20">
        <f t="shared" si="54"/>
        <v>3</v>
      </c>
      <c r="AI151" s="20">
        <v>0</v>
      </c>
      <c r="AJ151" s="20">
        <v>0</v>
      </c>
      <c r="AK151" s="20">
        <v>0</v>
      </c>
      <c r="AL151" s="20">
        <v>0</v>
      </c>
      <c r="AM151" s="20">
        <v>3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  <c r="AT151" s="20">
        <v>0</v>
      </c>
      <c r="AU151" s="20">
        <v>0</v>
      </c>
      <c r="AV151" s="20">
        <v>0</v>
      </c>
      <c r="AW151" s="20">
        <v>0</v>
      </c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f t="shared" si="55"/>
        <v>0</v>
      </c>
      <c r="BD151" s="20">
        <f t="shared" si="56"/>
        <v>0</v>
      </c>
      <c r="BE151" s="20">
        <f t="shared" si="57"/>
        <v>0</v>
      </c>
      <c r="BF151" s="20">
        <f t="shared" si="58"/>
        <v>0</v>
      </c>
      <c r="BG151" s="20">
        <f t="shared" si="59"/>
        <v>0</v>
      </c>
      <c r="BH151" s="32" t="s">
        <v>517</v>
      </c>
    </row>
    <row r="152" spans="1:60" ht="13.5">
      <c r="A152" s="21"/>
      <c r="B152" s="24" t="s">
        <v>158</v>
      </c>
      <c r="C152" s="19"/>
      <c r="D152" s="16" t="s">
        <v>202</v>
      </c>
      <c r="E152" s="20">
        <f t="shared" si="45"/>
        <v>0</v>
      </c>
      <c r="F152" s="20">
        <f t="shared" si="46"/>
        <v>0</v>
      </c>
      <c r="G152" s="20">
        <f t="shared" si="47"/>
        <v>0</v>
      </c>
      <c r="H152" s="20">
        <f t="shared" si="48"/>
        <v>0</v>
      </c>
      <c r="I152" s="20">
        <f t="shared" si="49"/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f t="shared" si="50"/>
        <v>0</v>
      </c>
      <c r="AE152" s="20">
        <f t="shared" si="51"/>
        <v>0</v>
      </c>
      <c r="AF152" s="20">
        <f t="shared" si="52"/>
        <v>0</v>
      </c>
      <c r="AG152" s="20">
        <f t="shared" si="53"/>
        <v>0</v>
      </c>
      <c r="AH152" s="20">
        <f t="shared" si="54"/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f t="shared" si="55"/>
        <v>0</v>
      </c>
      <c r="BD152" s="20">
        <f t="shared" si="56"/>
        <v>0</v>
      </c>
      <c r="BE152" s="20">
        <f t="shared" si="57"/>
        <v>0</v>
      </c>
      <c r="BF152" s="20">
        <f t="shared" si="58"/>
        <v>0</v>
      </c>
      <c r="BG152" s="20">
        <f t="shared" si="59"/>
        <v>0</v>
      </c>
      <c r="BH152" s="33"/>
    </row>
    <row r="153" spans="1:60" ht="63.75">
      <c r="A153" s="21"/>
      <c r="B153" s="25" t="s">
        <v>291</v>
      </c>
      <c r="C153" s="19" t="s">
        <v>276</v>
      </c>
      <c r="D153" s="16" t="s">
        <v>202</v>
      </c>
      <c r="E153" s="20">
        <f t="shared" si="45"/>
        <v>0</v>
      </c>
      <c r="F153" s="20">
        <f t="shared" si="46"/>
        <v>0</v>
      </c>
      <c r="G153" s="20">
        <f t="shared" si="47"/>
        <v>0</v>
      </c>
      <c r="H153" s="20">
        <f t="shared" si="48"/>
        <v>0</v>
      </c>
      <c r="I153" s="20">
        <f t="shared" si="49"/>
        <v>1</v>
      </c>
      <c r="J153" s="20">
        <v>0</v>
      </c>
      <c r="K153" s="20">
        <v>0</v>
      </c>
      <c r="L153" s="20">
        <v>0</v>
      </c>
      <c r="M153" s="20">
        <v>0</v>
      </c>
      <c r="N153" s="20">
        <v>1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f t="shared" si="50"/>
        <v>0</v>
      </c>
      <c r="AE153" s="20">
        <f t="shared" si="51"/>
        <v>0</v>
      </c>
      <c r="AF153" s="20">
        <f t="shared" si="52"/>
        <v>0</v>
      </c>
      <c r="AG153" s="20">
        <f t="shared" si="53"/>
        <v>0</v>
      </c>
      <c r="AH153" s="20">
        <f t="shared" si="54"/>
        <v>1</v>
      </c>
      <c r="AI153" s="20">
        <v>0</v>
      </c>
      <c r="AJ153" s="20">
        <v>0</v>
      </c>
      <c r="AK153" s="20">
        <v>0</v>
      </c>
      <c r="AL153" s="20">
        <v>0</v>
      </c>
      <c r="AM153" s="20">
        <v>1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  <c r="AT153" s="20">
        <v>0</v>
      </c>
      <c r="AU153" s="20">
        <v>0</v>
      </c>
      <c r="AV153" s="20">
        <v>0</v>
      </c>
      <c r="AW153" s="20">
        <v>0</v>
      </c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f t="shared" si="55"/>
        <v>0</v>
      </c>
      <c r="BD153" s="20">
        <f t="shared" si="56"/>
        <v>0</v>
      </c>
      <c r="BE153" s="20">
        <f t="shared" si="57"/>
        <v>0</v>
      </c>
      <c r="BF153" s="20">
        <f t="shared" si="58"/>
        <v>0</v>
      </c>
      <c r="BG153" s="20">
        <f t="shared" si="59"/>
        <v>0</v>
      </c>
      <c r="BH153" s="32" t="s">
        <v>517</v>
      </c>
    </row>
    <row r="154" spans="1:60" ht="25.5">
      <c r="A154" s="21"/>
      <c r="B154" s="25" t="s">
        <v>292</v>
      </c>
      <c r="C154" s="19" t="s">
        <v>276</v>
      </c>
      <c r="D154" s="16" t="s">
        <v>202</v>
      </c>
      <c r="E154" s="20">
        <f t="shared" si="45"/>
        <v>0</v>
      </c>
      <c r="F154" s="20">
        <f t="shared" si="46"/>
        <v>0</v>
      </c>
      <c r="G154" s="20">
        <f t="shared" si="47"/>
        <v>0</v>
      </c>
      <c r="H154" s="20">
        <f t="shared" si="48"/>
        <v>0</v>
      </c>
      <c r="I154" s="20">
        <f t="shared" si="49"/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f t="shared" si="50"/>
        <v>0</v>
      </c>
      <c r="AE154" s="20">
        <f t="shared" si="51"/>
        <v>0</v>
      </c>
      <c r="AF154" s="20">
        <f t="shared" si="52"/>
        <v>0</v>
      </c>
      <c r="AG154" s="20">
        <f t="shared" si="53"/>
        <v>0</v>
      </c>
      <c r="AH154" s="20">
        <f t="shared" si="54"/>
        <v>2</v>
      </c>
      <c r="AI154" s="20">
        <v>0</v>
      </c>
      <c r="AJ154" s="20">
        <v>0</v>
      </c>
      <c r="AK154" s="20">
        <v>0</v>
      </c>
      <c r="AL154" s="20">
        <v>0</v>
      </c>
      <c r="AM154" s="20">
        <v>2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v>0</v>
      </c>
      <c r="AV154" s="20">
        <v>0</v>
      </c>
      <c r="AW154" s="20">
        <v>0</v>
      </c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f t="shared" si="55"/>
        <v>0</v>
      </c>
      <c r="BD154" s="20">
        <f t="shared" si="56"/>
        <v>0</v>
      </c>
      <c r="BE154" s="20">
        <f t="shared" si="57"/>
        <v>0</v>
      </c>
      <c r="BF154" s="20">
        <f t="shared" si="58"/>
        <v>0</v>
      </c>
      <c r="BG154" s="20">
        <f t="shared" si="59"/>
        <v>2</v>
      </c>
      <c r="BH154" s="33" t="s">
        <v>514</v>
      </c>
    </row>
    <row r="155" spans="1:60" ht="13.5">
      <c r="A155" s="21"/>
      <c r="B155" s="24" t="s">
        <v>205</v>
      </c>
      <c r="C155" s="19"/>
      <c r="D155" s="16" t="s">
        <v>202</v>
      </c>
      <c r="E155" s="20">
        <f t="shared" si="45"/>
        <v>0</v>
      </c>
      <c r="F155" s="20">
        <f t="shared" si="46"/>
        <v>0</v>
      </c>
      <c r="G155" s="20">
        <f t="shared" si="47"/>
        <v>0</v>
      </c>
      <c r="H155" s="20">
        <f t="shared" si="48"/>
        <v>0</v>
      </c>
      <c r="I155" s="20">
        <f t="shared" si="49"/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f t="shared" si="50"/>
        <v>0</v>
      </c>
      <c r="AE155" s="20">
        <f t="shared" si="51"/>
        <v>0</v>
      </c>
      <c r="AF155" s="20">
        <f t="shared" si="52"/>
        <v>0</v>
      </c>
      <c r="AG155" s="20">
        <f t="shared" si="53"/>
        <v>0</v>
      </c>
      <c r="AH155" s="20">
        <f t="shared" si="54"/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f t="shared" si="55"/>
        <v>0</v>
      </c>
      <c r="BD155" s="20">
        <f t="shared" si="56"/>
        <v>0</v>
      </c>
      <c r="BE155" s="20">
        <f t="shared" si="57"/>
        <v>0</v>
      </c>
      <c r="BF155" s="20">
        <f t="shared" si="58"/>
        <v>0</v>
      </c>
      <c r="BG155" s="20">
        <f t="shared" si="59"/>
        <v>0</v>
      </c>
      <c r="BH155" s="33"/>
    </row>
    <row r="156" spans="1:60" ht="25.5">
      <c r="A156" s="21"/>
      <c r="B156" s="25" t="s">
        <v>293</v>
      </c>
      <c r="C156" s="19" t="s">
        <v>276</v>
      </c>
      <c r="D156" s="16" t="s">
        <v>202</v>
      </c>
      <c r="E156" s="20">
        <f t="shared" si="45"/>
        <v>0</v>
      </c>
      <c r="F156" s="20">
        <f t="shared" si="46"/>
        <v>0</v>
      </c>
      <c r="G156" s="20">
        <f t="shared" si="47"/>
        <v>0</v>
      </c>
      <c r="H156" s="20">
        <f t="shared" si="48"/>
        <v>0</v>
      </c>
      <c r="I156" s="20">
        <f t="shared" si="49"/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f t="shared" si="50"/>
        <v>0</v>
      </c>
      <c r="AE156" s="20">
        <f t="shared" si="51"/>
        <v>0</v>
      </c>
      <c r="AF156" s="20">
        <f t="shared" si="52"/>
        <v>0</v>
      </c>
      <c r="AG156" s="20">
        <f t="shared" si="53"/>
        <v>0</v>
      </c>
      <c r="AH156" s="20">
        <f t="shared" si="54"/>
        <v>2</v>
      </c>
      <c r="AI156" s="20">
        <v>0</v>
      </c>
      <c r="AJ156" s="20">
        <v>0</v>
      </c>
      <c r="AK156" s="20">
        <v>0</v>
      </c>
      <c r="AL156" s="20">
        <v>0</v>
      </c>
      <c r="AM156" s="20">
        <v>2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f t="shared" si="55"/>
        <v>0</v>
      </c>
      <c r="BD156" s="20">
        <f t="shared" si="56"/>
        <v>0</v>
      </c>
      <c r="BE156" s="20">
        <f t="shared" si="57"/>
        <v>0</v>
      </c>
      <c r="BF156" s="20">
        <f t="shared" si="58"/>
        <v>0</v>
      </c>
      <c r="BG156" s="20">
        <f t="shared" si="59"/>
        <v>2</v>
      </c>
      <c r="BH156" s="33" t="s">
        <v>514</v>
      </c>
    </row>
    <row r="157" spans="1:60" ht="13.5">
      <c r="A157" s="21"/>
      <c r="B157" s="24" t="s">
        <v>206</v>
      </c>
      <c r="C157" s="19"/>
      <c r="D157" s="16" t="s">
        <v>202</v>
      </c>
      <c r="E157" s="20">
        <f t="shared" si="45"/>
        <v>0</v>
      </c>
      <c r="F157" s="20">
        <f t="shared" si="46"/>
        <v>0</v>
      </c>
      <c r="G157" s="20">
        <f t="shared" si="47"/>
        <v>0</v>
      </c>
      <c r="H157" s="20">
        <f t="shared" si="48"/>
        <v>0</v>
      </c>
      <c r="I157" s="20">
        <f t="shared" si="49"/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f t="shared" si="50"/>
        <v>0</v>
      </c>
      <c r="AE157" s="20">
        <f t="shared" si="51"/>
        <v>0</v>
      </c>
      <c r="AF157" s="20">
        <f t="shared" si="52"/>
        <v>0</v>
      </c>
      <c r="AG157" s="20">
        <f t="shared" si="53"/>
        <v>0</v>
      </c>
      <c r="AH157" s="20">
        <f t="shared" si="54"/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  <c r="AT157" s="20">
        <v>0</v>
      </c>
      <c r="AU157" s="20">
        <v>0</v>
      </c>
      <c r="AV157" s="20">
        <v>0</v>
      </c>
      <c r="AW157" s="20">
        <v>0</v>
      </c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f t="shared" si="55"/>
        <v>0</v>
      </c>
      <c r="BD157" s="20">
        <f t="shared" si="56"/>
        <v>0</v>
      </c>
      <c r="BE157" s="20">
        <f t="shared" si="57"/>
        <v>0</v>
      </c>
      <c r="BF157" s="20">
        <f t="shared" si="58"/>
        <v>0</v>
      </c>
      <c r="BG157" s="20">
        <f t="shared" si="59"/>
        <v>0</v>
      </c>
      <c r="BH157" s="33"/>
    </row>
    <row r="158" spans="1:60" ht="63.75">
      <c r="A158" s="21"/>
      <c r="B158" s="25" t="s">
        <v>294</v>
      </c>
      <c r="C158" s="19" t="s">
        <v>276</v>
      </c>
      <c r="D158" s="16" t="s">
        <v>202</v>
      </c>
      <c r="E158" s="20">
        <f t="shared" si="45"/>
        <v>0</v>
      </c>
      <c r="F158" s="20">
        <f t="shared" si="46"/>
        <v>0</v>
      </c>
      <c r="G158" s="20">
        <f t="shared" si="47"/>
        <v>0</v>
      </c>
      <c r="H158" s="20">
        <f t="shared" si="48"/>
        <v>0</v>
      </c>
      <c r="I158" s="20">
        <f t="shared" si="49"/>
        <v>1</v>
      </c>
      <c r="J158" s="20">
        <v>0</v>
      </c>
      <c r="K158" s="20">
        <v>0</v>
      </c>
      <c r="L158" s="20">
        <v>0</v>
      </c>
      <c r="M158" s="20">
        <v>0</v>
      </c>
      <c r="N158" s="20">
        <v>1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f t="shared" si="50"/>
        <v>0</v>
      </c>
      <c r="AE158" s="20">
        <f t="shared" si="51"/>
        <v>0</v>
      </c>
      <c r="AF158" s="20">
        <f t="shared" si="52"/>
        <v>0</v>
      </c>
      <c r="AG158" s="20">
        <f t="shared" si="53"/>
        <v>0</v>
      </c>
      <c r="AH158" s="20">
        <f t="shared" si="54"/>
        <v>1</v>
      </c>
      <c r="AI158" s="20">
        <v>0</v>
      </c>
      <c r="AJ158" s="20">
        <v>0</v>
      </c>
      <c r="AK158" s="20">
        <v>0</v>
      </c>
      <c r="AL158" s="20">
        <v>0</v>
      </c>
      <c r="AM158" s="20">
        <v>1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f t="shared" si="55"/>
        <v>0</v>
      </c>
      <c r="BD158" s="20">
        <f t="shared" si="56"/>
        <v>0</v>
      </c>
      <c r="BE158" s="20">
        <f t="shared" si="57"/>
        <v>0</v>
      </c>
      <c r="BF158" s="20">
        <f t="shared" si="58"/>
        <v>0</v>
      </c>
      <c r="BG158" s="20">
        <f t="shared" si="59"/>
        <v>0</v>
      </c>
      <c r="BH158" s="32" t="s">
        <v>517</v>
      </c>
    </row>
    <row r="159" spans="1:60" ht="25.5">
      <c r="A159" s="21"/>
      <c r="B159" s="25" t="s">
        <v>295</v>
      </c>
      <c r="C159" s="19" t="s">
        <v>276</v>
      </c>
      <c r="D159" s="16" t="s">
        <v>202</v>
      </c>
      <c r="E159" s="20">
        <f t="shared" si="45"/>
        <v>0</v>
      </c>
      <c r="F159" s="20">
        <f t="shared" si="46"/>
        <v>0</v>
      </c>
      <c r="G159" s="20">
        <f t="shared" si="47"/>
        <v>0</v>
      </c>
      <c r="H159" s="20">
        <f t="shared" si="48"/>
        <v>0</v>
      </c>
      <c r="I159" s="20">
        <f t="shared" si="49"/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f t="shared" si="50"/>
        <v>0</v>
      </c>
      <c r="AE159" s="20">
        <f t="shared" si="51"/>
        <v>0</v>
      </c>
      <c r="AF159" s="20">
        <f t="shared" si="52"/>
        <v>0</v>
      </c>
      <c r="AG159" s="20">
        <f t="shared" si="53"/>
        <v>0</v>
      </c>
      <c r="AH159" s="20">
        <f t="shared" si="54"/>
        <v>1</v>
      </c>
      <c r="AI159" s="20">
        <v>0</v>
      </c>
      <c r="AJ159" s="20">
        <v>0</v>
      </c>
      <c r="AK159" s="20">
        <v>0</v>
      </c>
      <c r="AL159" s="20">
        <v>0</v>
      </c>
      <c r="AM159" s="20">
        <v>1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  <c r="AT159" s="20">
        <v>0</v>
      </c>
      <c r="AU159" s="20">
        <v>0</v>
      </c>
      <c r="AV159" s="20">
        <v>0</v>
      </c>
      <c r="AW159" s="20">
        <v>0</v>
      </c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f t="shared" si="55"/>
        <v>0</v>
      </c>
      <c r="BD159" s="20">
        <f t="shared" si="56"/>
        <v>0</v>
      </c>
      <c r="BE159" s="20">
        <f t="shared" si="57"/>
        <v>0</v>
      </c>
      <c r="BF159" s="20">
        <f t="shared" si="58"/>
        <v>0</v>
      </c>
      <c r="BG159" s="20">
        <f t="shared" si="59"/>
        <v>1</v>
      </c>
      <c r="BH159" s="33" t="s">
        <v>514</v>
      </c>
    </row>
    <row r="160" spans="1:60" ht="38.25">
      <c r="A160" s="17" t="s">
        <v>142</v>
      </c>
      <c r="B160" s="26" t="s">
        <v>150</v>
      </c>
      <c r="C160" s="27" t="s">
        <v>296</v>
      </c>
      <c r="D160" s="16" t="s">
        <v>202</v>
      </c>
      <c r="E160" s="20">
        <f t="shared" si="45"/>
        <v>0</v>
      </c>
      <c r="F160" s="20">
        <f t="shared" si="46"/>
        <v>0</v>
      </c>
      <c r="G160" s="20">
        <f t="shared" si="47"/>
        <v>0</v>
      </c>
      <c r="H160" s="20">
        <f t="shared" si="48"/>
        <v>0</v>
      </c>
      <c r="I160" s="20">
        <f t="shared" si="49"/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f t="shared" si="50"/>
        <v>0</v>
      </c>
      <c r="AE160" s="20">
        <f t="shared" si="51"/>
        <v>0</v>
      </c>
      <c r="AF160" s="20">
        <f t="shared" si="52"/>
        <v>0</v>
      </c>
      <c r="AG160" s="20">
        <f t="shared" si="53"/>
        <v>0</v>
      </c>
      <c r="AH160" s="20">
        <f t="shared" si="54"/>
        <v>0</v>
      </c>
      <c r="AI160" s="20">
        <v>0</v>
      </c>
      <c r="AJ160" s="20">
        <v>0</v>
      </c>
      <c r="AK160" s="20">
        <v>0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0">
        <v>0</v>
      </c>
      <c r="AT160" s="20">
        <v>0</v>
      </c>
      <c r="AU160" s="20">
        <v>0</v>
      </c>
      <c r="AV160" s="20">
        <v>0</v>
      </c>
      <c r="AW160" s="20">
        <v>0</v>
      </c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f t="shared" si="55"/>
        <v>0</v>
      </c>
      <c r="BD160" s="20">
        <f t="shared" si="56"/>
        <v>0</v>
      </c>
      <c r="BE160" s="20">
        <f t="shared" si="57"/>
        <v>0</v>
      </c>
      <c r="BF160" s="20">
        <f t="shared" si="58"/>
        <v>0</v>
      </c>
      <c r="BG160" s="20">
        <f t="shared" si="59"/>
        <v>0</v>
      </c>
      <c r="BH160" s="33"/>
    </row>
    <row r="161" spans="1:60" ht="13.5">
      <c r="A161" s="21"/>
      <c r="B161" s="24" t="s">
        <v>157</v>
      </c>
      <c r="C161" s="27"/>
      <c r="D161" s="16" t="s">
        <v>202</v>
      </c>
      <c r="E161" s="20">
        <f t="shared" si="45"/>
        <v>0</v>
      </c>
      <c r="F161" s="20">
        <f t="shared" si="46"/>
        <v>0</v>
      </c>
      <c r="G161" s="20">
        <f t="shared" si="47"/>
        <v>0</v>
      </c>
      <c r="H161" s="20">
        <f t="shared" si="48"/>
        <v>0</v>
      </c>
      <c r="I161" s="20">
        <f t="shared" si="49"/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f t="shared" si="50"/>
        <v>0</v>
      </c>
      <c r="AE161" s="20">
        <f t="shared" si="51"/>
        <v>0</v>
      </c>
      <c r="AF161" s="20">
        <f t="shared" si="52"/>
        <v>0</v>
      </c>
      <c r="AG161" s="20">
        <f t="shared" si="53"/>
        <v>0</v>
      </c>
      <c r="AH161" s="20">
        <f t="shared" si="54"/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f t="shared" si="55"/>
        <v>0</v>
      </c>
      <c r="BD161" s="20">
        <f t="shared" si="56"/>
        <v>0</v>
      </c>
      <c r="BE161" s="20">
        <f t="shared" si="57"/>
        <v>0</v>
      </c>
      <c r="BF161" s="20">
        <f t="shared" si="58"/>
        <v>0</v>
      </c>
      <c r="BG161" s="20">
        <f t="shared" si="59"/>
        <v>0</v>
      </c>
      <c r="BH161" s="33"/>
    </row>
    <row r="162" spans="1:60" ht="25.5">
      <c r="A162" s="21"/>
      <c r="B162" s="25" t="s">
        <v>297</v>
      </c>
      <c r="C162" s="27" t="s">
        <v>298</v>
      </c>
      <c r="D162" s="16" t="s">
        <v>202</v>
      </c>
      <c r="E162" s="20">
        <f t="shared" si="45"/>
        <v>0</v>
      </c>
      <c r="F162" s="20">
        <f t="shared" si="46"/>
        <v>0</v>
      </c>
      <c r="G162" s="20">
        <f t="shared" si="47"/>
        <v>0</v>
      </c>
      <c r="H162" s="20">
        <f t="shared" si="48"/>
        <v>0</v>
      </c>
      <c r="I162" s="20">
        <f t="shared" si="49"/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f t="shared" si="50"/>
        <v>0</v>
      </c>
      <c r="AE162" s="20">
        <f t="shared" si="51"/>
        <v>0</v>
      </c>
      <c r="AF162" s="20">
        <f t="shared" si="52"/>
        <v>0</v>
      </c>
      <c r="AG162" s="20">
        <f t="shared" si="53"/>
        <v>0</v>
      </c>
      <c r="AH162" s="20">
        <f t="shared" si="54"/>
        <v>0</v>
      </c>
      <c r="AI162" s="20">
        <v>0</v>
      </c>
      <c r="AJ162" s="20">
        <v>0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20">
        <v>0</v>
      </c>
      <c r="AS162" s="20">
        <v>0</v>
      </c>
      <c r="AT162" s="20">
        <v>0</v>
      </c>
      <c r="AU162" s="20">
        <v>0</v>
      </c>
      <c r="AV162" s="20">
        <v>0</v>
      </c>
      <c r="AW162" s="20">
        <v>0</v>
      </c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f t="shared" si="55"/>
        <v>0</v>
      </c>
      <c r="BD162" s="20">
        <f t="shared" si="56"/>
        <v>0</v>
      </c>
      <c r="BE162" s="20">
        <f t="shared" si="57"/>
        <v>0</v>
      </c>
      <c r="BF162" s="20">
        <f t="shared" si="58"/>
        <v>0</v>
      </c>
      <c r="BG162" s="20">
        <f t="shared" si="59"/>
        <v>0</v>
      </c>
      <c r="BH162" s="33"/>
    </row>
    <row r="163" spans="1:60" ht="25.5">
      <c r="A163" s="21"/>
      <c r="B163" s="25" t="s">
        <v>299</v>
      </c>
      <c r="C163" s="27" t="s">
        <v>298</v>
      </c>
      <c r="D163" s="16" t="s">
        <v>202</v>
      </c>
      <c r="E163" s="20">
        <f t="shared" si="45"/>
        <v>0</v>
      </c>
      <c r="F163" s="20">
        <f t="shared" si="46"/>
        <v>0</v>
      </c>
      <c r="G163" s="20">
        <f t="shared" si="47"/>
        <v>0</v>
      </c>
      <c r="H163" s="20">
        <f t="shared" si="48"/>
        <v>0</v>
      </c>
      <c r="I163" s="20">
        <f t="shared" si="49"/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f t="shared" si="50"/>
        <v>0</v>
      </c>
      <c r="AE163" s="20">
        <f t="shared" si="51"/>
        <v>0</v>
      </c>
      <c r="AF163" s="20">
        <f t="shared" si="52"/>
        <v>0</v>
      </c>
      <c r="AG163" s="20">
        <f t="shared" si="53"/>
        <v>0</v>
      </c>
      <c r="AH163" s="20">
        <f t="shared" si="54"/>
        <v>0</v>
      </c>
      <c r="AI163" s="20">
        <v>0</v>
      </c>
      <c r="AJ163" s="20">
        <v>0</v>
      </c>
      <c r="AK163" s="20"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  <c r="AT163" s="20">
        <v>0</v>
      </c>
      <c r="AU163" s="20">
        <v>0</v>
      </c>
      <c r="AV163" s="20">
        <v>0</v>
      </c>
      <c r="AW163" s="20">
        <v>0</v>
      </c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f t="shared" si="55"/>
        <v>0</v>
      </c>
      <c r="BD163" s="20">
        <f t="shared" si="56"/>
        <v>0</v>
      </c>
      <c r="BE163" s="20">
        <f t="shared" si="57"/>
        <v>0</v>
      </c>
      <c r="BF163" s="20">
        <f t="shared" si="58"/>
        <v>0</v>
      </c>
      <c r="BG163" s="20">
        <f t="shared" si="59"/>
        <v>0</v>
      </c>
      <c r="BH163" s="33"/>
    </row>
    <row r="164" spans="1:60" ht="25.5">
      <c r="A164" s="21"/>
      <c r="B164" s="25" t="s">
        <v>300</v>
      </c>
      <c r="C164" s="27" t="s">
        <v>298</v>
      </c>
      <c r="D164" s="16" t="s">
        <v>202</v>
      </c>
      <c r="E164" s="20">
        <f t="shared" si="45"/>
        <v>0</v>
      </c>
      <c r="F164" s="20">
        <f t="shared" si="46"/>
        <v>0</v>
      </c>
      <c r="G164" s="20">
        <f t="shared" si="47"/>
        <v>0</v>
      </c>
      <c r="H164" s="20">
        <f t="shared" si="48"/>
        <v>0</v>
      </c>
      <c r="I164" s="20">
        <f t="shared" si="49"/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f t="shared" si="50"/>
        <v>0</v>
      </c>
      <c r="AE164" s="20">
        <f t="shared" si="51"/>
        <v>0</v>
      </c>
      <c r="AF164" s="20">
        <f t="shared" si="52"/>
        <v>0</v>
      </c>
      <c r="AG164" s="20">
        <f t="shared" si="53"/>
        <v>0</v>
      </c>
      <c r="AH164" s="20">
        <f t="shared" si="54"/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f t="shared" si="55"/>
        <v>0</v>
      </c>
      <c r="BD164" s="20">
        <f t="shared" si="56"/>
        <v>0</v>
      </c>
      <c r="BE164" s="20">
        <f t="shared" si="57"/>
        <v>0</v>
      </c>
      <c r="BF164" s="20">
        <f t="shared" si="58"/>
        <v>0</v>
      </c>
      <c r="BG164" s="20">
        <f t="shared" si="59"/>
        <v>0</v>
      </c>
      <c r="BH164" s="33"/>
    </row>
    <row r="165" spans="1:60" ht="25.5">
      <c r="A165" s="21"/>
      <c r="B165" s="25" t="s">
        <v>301</v>
      </c>
      <c r="C165" s="27" t="s">
        <v>298</v>
      </c>
      <c r="D165" s="16" t="s">
        <v>202</v>
      </c>
      <c r="E165" s="20">
        <f t="shared" si="45"/>
        <v>0</v>
      </c>
      <c r="F165" s="20">
        <f t="shared" si="46"/>
        <v>0</v>
      </c>
      <c r="G165" s="20">
        <f t="shared" si="47"/>
        <v>0</v>
      </c>
      <c r="H165" s="20">
        <f t="shared" si="48"/>
        <v>0</v>
      </c>
      <c r="I165" s="20">
        <f t="shared" si="49"/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f t="shared" si="50"/>
        <v>0</v>
      </c>
      <c r="AE165" s="20">
        <f t="shared" si="51"/>
        <v>0</v>
      </c>
      <c r="AF165" s="20">
        <f t="shared" si="52"/>
        <v>0</v>
      </c>
      <c r="AG165" s="20">
        <f t="shared" si="53"/>
        <v>0</v>
      </c>
      <c r="AH165" s="20">
        <f t="shared" si="54"/>
        <v>0</v>
      </c>
      <c r="AI165" s="20">
        <v>0</v>
      </c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20">
        <v>0</v>
      </c>
      <c r="AR165" s="20">
        <v>0</v>
      </c>
      <c r="AS165" s="20">
        <v>0</v>
      </c>
      <c r="AT165" s="20">
        <v>0</v>
      </c>
      <c r="AU165" s="20">
        <v>0</v>
      </c>
      <c r="AV165" s="20">
        <v>0</v>
      </c>
      <c r="AW165" s="20">
        <v>0</v>
      </c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f t="shared" si="55"/>
        <v>0</v>
      </c>
      <c r="BD165" s="20">
        <f t="shared" si="56"/>
        <v>0</v>
      </c>
      <c r="BE165" s="20">
        <f t="shared" si="57"/>
        <v>0</v>
      </c>
      <c r="BF165" s="20">
        <f t="shared" si="58"/>
        <v>0</v>
      </c>
      <c r="BG165" s="20">
        <f t="shared" si="59"/>
        <v>0</v>
      </c>
      <c r="BH165" s="33"/>
    </row>
    <row r="166" spans="1:60" ht="38.25">
      <c r="A166" s="17" t="s">
        <v>142</v>
      </c>
      <c r="B166" s="26" t="s">
        <v>151</v>
      </c>
      <c r="C166" s="27" t="s">
        <v>302</v>
      </c>
      <c r="D166" s="16" t="s">
        <v>202</v>
      </c>
      <c r="E166" s="20">
        <f t="shared" si="45"/>
        <v>0</v>
      </c>
      <c r="F166" s="20">
        <f t="shared" si="46"/>
        <v>0</v>
      </c>
      <c r="G166" s="20">
        <f t="shared" si="47"/>
        <v>0</v>
      </c>
      <c r="H166" s="20">
        <f t="shared" si="48"/>
        <v>0</v>
      </c>
      <c r="I166" s="20">
        <f t="shared" si="49"/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f t="shared" si="50"/>
        <v>0</v>
      </c>
      <c r="AE166" s="20">
        <f t="shared" si="51"/>
        <v>0</v>
      </c>
      <c r="AF166" s="20">
        <f t="shared" si="52"/>
        <v>0</v>
      </c>
      <c r="AG166" s="20">
        <f t="shared" si="53"/>
        <v>0</v>
      </c>
      <c r="AH166" s="20">
        <f t="shared" si="54"/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20">
        <v>0</v>
      </c>
      <c r="AS166" s="20">
        <v>0</v>
      </c>
      <c r="AT166" s="20">
        <v>0</v>
      </c>
      <c r="AU166" s="20">
        <v>0</v>
      </c>
      <c r="AV166" s="20">
        <v>0</v>
      </c>
      <c r="AW166" s="20">
        <v>0</v>
      </c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f t="shared" si="55"/>
        <v>0</v>
      </c>
      <c r="BD166" s="20">
        <f t="shared" si="56"/>
        <v>0</v>
      </c>
      <c r="BE166" s="20">
        <f t="shared" si="57"/>
        <v>0</v>
      </c>
      <c r="BF166" s="20">
        <f t="shared" si="58"/>
        <v>0</v>
      </c>
      <c r="BG166" s="20">
        <f t="shared" si="59"/>
        <v>0</v>
      </c>
      <c r="BH166" s="33"/>
    </row>
    <row r="167" spans="1:60" ht="13.5">
      <c r="A167" s="21"/>
      <c r="B167" s="24" t="s">
        <v>157</v>
      </c>
      <c r="C167" s="27"/>
      <c r="D167" s="16" t="s">
        <v>202</v>
      </c>
      <c r="E167" s="20">
        <f t="shared" si="45"/>
        <v>0</v>
      </c>
      <c r="F167" s="20">
        <f t="shared" si="46"/>
        <v>0</v>
      </c>
      <c r="G167" s="20">
        <f t="shared" si="47"/>
        <v>0</v>
      </c>
      <c r="H167" s="20">
        <f t="shared" si="48"/>
        <v>0</v>
      </c>
      <c r="I167" s="20">
        <f t="shared" si="49"/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f t="shared" si="50"/>
        <v>0</v>
      </c>
      <c r="AE167" s="20">
        <f t="shared" si="51"/>
        <v>0</v>
      </c>
      <c r="AF167" s="20">
        <f t="shared" si="52"/>
        <v>0</v>
      </c>
      <c r="AG167" s="20">
        <f t="shared" si="53"/>
        <v>0</v>
      </c>
      <c r="AH167" s="20">
        <f t="shared" si="54"/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f t="shared" si="55"/>
        <v>0</v>
      </c>
      <c r="BD167" s="20">
        <f t="shared" si="56"/>
        <v>0</v>
      </c>
      <c r="BE167" s="20">
        <f t="shared" si="57"/>
        <v>0</v>
      </c>
      <c r="BF167" s="20">
        <f t="shared" si="58"/>
        <v>0</v>
      </c>
      <c r="BG167" s="20">
        <f t="shared" si="59"/>
        <v>0</v>
      </c>
      <c r="BH167" s="33"/>
    </row>
    <row r="168" spans="1:60" ht="38.25">
      <c r="A168" s="21"/>
      <c r="B168" s="25" t="s">
        <v>303</v>
      </c>
      <c r="C168" s="27" t="s">
        <v>304</v>
      </c>
      <c r="D168" s="16" t="s">
        <v>202</v>
      </c>
      <c r="E168" s="20">
        <f t="shared" si="45"/>
        <v>0</v>
      </c>
      <c r="F168" s="20">
        <f t="shared" si="46"/>
        <v>0</v>
      </c>
      <c r="G168" s="20">
        <f t="shared" si="47"/>
        <v>0</v>
      </c>
      <c r="H168" s="20">
        <f t="shared" si="48"/>
        <v>0</v>
      </c>
      <c r="I168" s="20">
        <f t="shared" si="49"/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f t="shared" si="50"/>
        <v>0</v>
      </c>
      <c r="AE168" s="20">
        <f t="shared" si="51"/>
        <v>0</v>
      </c>
      <c r="AF168" s="20">
        <f t="shared" si="52"/>
        <v>0</v>
      </c>
      <c r="AG168" s="20">
        <f t="shared" si="53"/>
        <v>0</v>
      </c>
      <c r="AH168" s="20">
        <f t="shared" si="54"/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0</v>
      </c>
      <c r="AS168" s="20">
        <v>0</v>
      </c>
      <c r="AT168" s="20">
        <v>0</v>
      </c>
      <c r="AU168" s="20">
        <v>0</v>
      </c>
      <c r="AV168" s="20">
        <v>0</v>
      </c>
      <c r="AW168" s="20">
        <v>0</v>
      </c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f t="shared" si="55"/>
        <v>0</v>
      </c>
      <c r="BD168" s="20">
        <f t="shared" si="56"/>
        <v>0</v>
      </c>
      <c r="BE168" s="20">
        <f t="shared" si="57"/>
        <v>0</v>
      </c>
      <c r="BF168" s="20">
        <f t="shared" si="58"/>
        <v>0</v>
      </c>
      <c r="BG168" s="20">
        <f t="shared" si="59"/>
        <v>0</v>
      </c>
      <c r="BH168" s="33"/>
    </row>
    <row r="169" spans="1:60" ht="38.25">
      <c r="A169" s="21"/>
      <c r="B169" s="25" t="s">
        <v>305</v>
      </c>
      <c r="C169" s="27" t="s">
        <v>304</v>
      </c>
      <c r="D169" s="16" t="s">
        <v>202</v>
      </c>
      <c r="E169" s="20">
        <f t="shared" si="45"/>
        <v>0</v>
      </c>
      <c r="F169" s="20">
        <f t="shared" si="46"/>
        <v>0</v>
      </c>
      <c r="G169" s="20">
        <f t="shared" si="47"/>
        <v>0</v>
      </c>
      <c r="H169" s="20">
        <f t="shared" si="48"/>
        <v>0</v>
      </c>
      <c r="I169" s="20">
        <f t="shared" si="49"/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f t="shared" si="50"/>
        <v>0</v>
      </c>
      <c r="AE169" s="20">
        <f t="shared" si="51"/>
        <v>0</v>
      </c>
      <c r="AF169" s="20">
        <f t="shared" si="52"/>
        <v>0</v>
      </c>
      <c r="AG169" s="20">
        <f t="shared" si="53"/>
        <v>0</v>
      </c>
      <c r="AH169" s="20">
        <f t="shared" si="54"/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20">
        <v>0</v>
      </c>
      <c r="AS169" s="20">
        <v>0</v>
      </c>
      <c r="AT169" s="20">
        <v>0</v>
      </c>
      <c r="AU169" s="20">
        <v>0</v>
      </c>
      <c r="AV169" s="20">
        <v>0</v>
      </c>
      <c r="AW169" s="20">
        <v>0</v>
      </c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f t="shared" si="55"/>
        <v>0</v>
      </c>
      <c r="BD169" s="20">
        <f t="shared" si="56"/>
        <v>0</v>
      </c>
      <c r="BE169" s="20">
        <f t="shared" si="57"/>
        <v>0</v>
      </c>
      <c r="BF169" s="20">
        <f t="shared" si="58"/>
        <v>0</v>
      </c>
      <c r="BG169" s="20">
        <f t="shared" si="59"/>
        <v>0</v>
      </c>
      <c r="BH169" s="33"/>
    </row>
    <row r="170" spans="1:60" ht="38.25">
      <c r="A170" s="21"/>
      <c r="B170" s="25" t="s">
        <v>306</v>
      </c>
      <c r="C170" s="27" t="s">
        <v>304</v>
      </c>
      <c r="D170" s="16" t="s">
        <v>202</v>
      </c>
      <c r="E170" s="20">
        <f t="shared" si="45"/>
        <v>0</v>
      </c>
      <c r="F170" s="20">
        <f t="shared" si="46"/>
        <v>0</v>
      </c>
      <c r="G170" s="20">
        <f t="shared" si="47"/>
        <v>0</v>
      </c>
      <c r="H170" s="20">
        <f t="shared" si="48"/>
        <v>0</v>
      </c>
      <c r="I170" s="20">
        <f t="shared" si="49"/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f t="shared" si="50"/>
        <v>0</v>
      </c>
      <c r="AE170" s="20">
        <f t="shared" si="51"/>
        <v>0</v>
      </c>
      <c r="AF170" s="20">
        <f t="shared" si="52"/>
        <v>0</v>
      </c>
      <c r="AG170" s="20">
        <f t="shared" si="53"/>
        <v>0</v>
      </c>
      <c r="AH170" s="20">
        <f t="shared" si="54"/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f t="shared" si="55"/>
        <v>0</v>
      </c>
      <c r="BD170" s="20">
        <f t="shared" si="56"/>
        <v>0</v>
      </c>
      <c r="BE170" s="20">
        <f t="shared" si="57"/>
        <v>0</v>
      </c>
      <c r="BF170" s="20">
        <f t="shared" si="58"/>
        <v>0</v>
      </c>
      <c r="BG170" s="20">
        <f t="shared" si="59"/>
        <v>0</v>
      </c>
      <c r="BH170" s="33"/>
    </row>
    <row r="171" spans="1:60" ht="38.25">
      <c r="A171" s="21"/>
      <c r="B171" s="25" t="s">
        <v>307</v>
      </c>
      <c r="C171" s="27" t="s">
        <v>304</v>
      </c>
      <c r="D171" s="16" t="s">
        <v>202</v>
      </c>
      <c r="E171" s="20">
        <f t="shared" si="45"/>
        <v>0</v>
      </c>
      <c r="F171" s="20">
        <f t="shared" si="46"/>
        <v>0</v>
      </c>
      <c r="G171" s="20">
        <f t="shared" si="47"/>
        <v>0</v>
      </c>
      <c r="H171" s="20">
        <f t="shared" si="48"/>
        <v>0</v>
      </c>
      <c r="I171" s="20">
        <f t="shared" si="49"/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f t="shared" si="50"/>
        <v>0</v>
      </c>
      <c r="AE171" s="20">
        <f t="shared" si="51"/>
        <v>0</v>
      </c>
      <c r="AF171" s="20">
        <f t="shared" si="52"/>
        <v>0</v>
      </c>
      <c r="AG171" s="20">
        <f t="shared" si="53"/>
        <v>0</v>
      </c>
      <c r="AH171" s="20">
        <f t="shared" si="54"/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  <c r="AT171" s="20">
        <v>0</v>
      </c>
      <c r="AU171" s="20">
        <v>0</v>
      </c>
      <c r="AV171" s="20">
        <v>0</v>
      </c>
      <c r="AW171" s="20">
        <v>0</v>
      </c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f t="shared" si="55"/>
        <v>0</v>
      </c>
      <c r="BD171" s="20">
        <f t="shared" si="56"/>
        <v>0</v>
      </c>
      <c r="BE171" s="20">
        <f t="shared" si="57"/>
        <v>0</v>
      </c>
      <c r="BF171" s="20">
        <f t="shared" si="58"/>
        <v>0</v>
      </c>
      <c r="BG171" s="20">
        <f t="shared" si="59"/>
        <v>0</v>
      </c>
      <c r="BH171" s="33"/>
    </row>
    <row r="172" spans="1:60" ht="38.25">
      <c r="A172" s="21"/>
      <c r="B172" s="25" t="s">
        <v>308</v>
      </c>
      <c r="C172" s="27" t="s">
        <v>304</v>
      </c>
      <c r="D172" s="16" t="s">
        <v>202</v>
      </c>
      <c r="E172" s="20">
        <f t="shared" si="45"/>
        <v>0</v>
      </c>
      <c r="F172" s="20">
        <f t="shared" si="46"/>
        <v>0</v>
      </c>
      <c r="G172" s="20">
        <f t="shared" si="47"/>
        <v>0</v>
      </c>
      <c r="H172" s="20">
        <f t="shared" si="48"/>
        <v>0</v>
      </c>
      <c r="I172" s="20">
        <f t="shared" si="49"/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f t="shared" si="50"/>
        <v>0</v>
      </c>
      <c r="AE172" s="20">
        <f t="shared" si="51"/>
        <v>0</v>
      </c>
      <c r="AF172" s="20">
        <f t="shared" si="52"/>
        <v>0</v>
      </c>
      <c r="AG172" s="20">
        <f t="shared" si="53"/>
        <v>0</v>
      </c>
      <c r="AH172" s="20">
        <f t="shared" si="54"/>
        <v>0</v>
      </c>
      <c r="AI172" s="20">
        <v>0</v>
      </c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20">
        <v>0</v>
      </c>
      <c r="AQ172" s="20">
        <v>0</v>
      </c>
      <c r="AR172" s="20">
        <v>0</v>
      </c>
      <c r="AS172" s="20">
        <v>0</v>
      </c>
      <c r="AT172" s="20">
        <v>0</v>
      </c>
      <c r="AU172" s="20">
        <v>0</v>
      </c>
      <c r="AV172" s="20">
        <v>0</v>
      </c>
      <c r="AW172" s="20">
        <v>0</v>
      </c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f t="shared" si="55"/>
        <v>0</v>
      </c>
      <c r="BD172" s="20">
        <f t="shared" si="56"/>
        <v>0</v>
      </c>
      <c r="BE172" s="20">
        <f t="shared" si="57"/>
        <v>0</v>
      </c>
      <c r="BF172" s="20">
        <f t="shared" si="58"/>
        <v>0</v>
      </c>
      <c r="BG172" s="20">
        <f t="shared" si="59"/>
        <v>0</v>
      </c>
      <c r="BH172" s="33"/>
    </row>
    <row r="173" spans="1:60" ht="38.25">
      <c r="A173" s="21"/>
      <c r="B173" s="25" t="s">
        <v>309</v>
      </c>
      <c r="C173" s="27" t="s">
        <v>304</v>
      </c>
      <c r="D173" s="16" t="s">
        <v>202</v>
      </c>
      <c r="E173" s="20">
        <f t="shared" si="45"/>
        <v>0</v>
      </c>
      <c r="F173" s="20">
        <f t="shared" si="46"/>
        <v>0</v>
      </c>
      <c r="G173" s="20">
        <f t="shared" si="47"/>
        <v>0</v>
      </c>
      <c r="H173" s="20">
        <f t="shared" si="48"/>
        <v>0</v>
      </c>
      <c r="I173" s="20">
        <f t="shared" si="49"/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f t="shared" si="50"/>
        <v>0</v>
      </c>
      <c r="AE173" s="20">
        <f t="shared" si="51"/>
        <v>0</v>
      </c>
      <c r="AF173" s="20">
        <f t="shared" si="52"/>
        <v>0</v>
      </c>
      <c r="AG173" s="20">
        <f t="shared" si="53"/>
        <v>0</v>
      </c>
      <c r="AH173" s="20">
        <f t="shared" si="54"/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f t="shared" si="55"/>
        <v>0</v>
      </c>
      <c r="BD173" s="20">
        <f t="shared" si="56"/>
        <v>0</v>
      </c>
      <c r="BE173" s="20">
        <f t="shared" si="57"/>
        <v>0</v>
      </c>
      <c r="BF173" s="20">
        <f t="shared" si="58"/>
        <v>0</v>
      </c>
      <c r="BG173" s="20">
        <f t="shared" si="59"/>
        <v>0</v>
      </c>
      <c r="BH173" s="33"/>
    </row>
    <row r="174" spans="1:60" ht="13.5">
      <c r="A174" s="21"/>
      <c r="B174" s="24" t="s">
        <v>146</v>
      </c>
      <c r="C174" s="27"/>
      <c r="D174" s="16" t="s">
        <v>202</v>
      </c>
      <c r="E174" s="20">
        <f t="shared" si="45"/>
        <v>0</v>
      </c>
      <c r="F174" s="20">
        <f t="shared" si="46"/>
        <v>0</v>
      </c>
      <c r="G174" s="20">
        <f t="shared" si="47"/>
        <v>0</v>
      </c>
      <c r="H174" s="20">
        <f t="shared" si="48"/>
        <v>0</v>
      </c>
      <c r="I174" s="20">
        <f t="shared" si="49"/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f t="shared" si="50"/>
        <v>0</v>
      </c>
      <c r="AE174" s="20">
        <f t="shared" si="51"/>
        <v>0</v>
      </c>
      <c r="AF174" s="20">
        <f t="shared" si="52"/>
        <v>0</v>
      </c>
      <c r="AG174" s="20">
        <f t="shared" si="53"/>
        <v>0</v>
      </c>
      <c r="AH174" s="20">
        <f t="shared" si="54"/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  <c r="AT174" s="20">
        <v>0</v>
      </c>
      <c r="AU174" s="20">
        <v>0</v>
      </c>
      <c r="AV174" s="20">
        <v>0</v>
      </c>
      <c r="AW174" s="20">
        <v>0</v>
      </c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f t="shared" si="55"/>
        <v>0</v>
      </c>
      <c r="BD174" s="20">
        <f t="shared" si="56"/>
        <v>0</v>
      </c>
      <c r="BE174" s="20">
        <f t="shared" si="57"/>
        <v>0</v>
      </c>
      <c r="BF174" s="20">
        <f t="shared" si="58"/>
        <v>0</v>
      </c>
      <c r="BG174" s="20">
        <f t="shared" si="59"/>
        <v>0</v>
      </c>
      <c r="BH174" s="33"/>
    </row>
    <row r="175" spans="1:60" ht="38.25">
      <c r="A175" s="21"/>
      <c r="B175" s="25" t="s">
        <v>310</v>
      </c>
      <c r="C175" s="27" t="s">
        <v>304</v>
      </c>
      <c r="D175" s="16" t="s">
        <v>202</v>
      </c>
      <c r="E175" s="20">
        <f t="shared" si="45"/>
        <v>0</v>
      </c>
      <c r="F175" s="20">
        <f t="shared" si="46"/>
        <v>0</v>
      </c>
      <c r="G175" s="20">
        <f t="shared" si="47"/>
        <v>0</v>
      </c>
      <c r="H175" s="20">
        <f t="shared" si="48"/>
        <v>0</v>
      </c>
      <c r="I175" s="20">
        <f t="shared" si="49"/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f t="shared" si="50"/>
        <v>0</v>
      </c>
      <c r="AE175" s="20">
        <f t="shared" si="51"/>
        <v>0</v>
      </c>
      <c r="AF175" s="20">
        <f t="shared" si="52"/>
        <v>0</v>
      </c>
      <c r="AG175" s="20">
        <f t="shared" si="53"/>
        <v>0</v>
      </c>
      <c r="AH175" s="20">
        <f t="shared" si="54"/>
        <v>0</v>
      </c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0</v>
      </c>
      <c r="AQ175" s="20">
        <v>0</v>
      </c>
      <c r="AR175" s="20">
        <v>0</v>
      </c>
      <c r="AS175" s="20">
        <v>0</v>
      </c>
      <c r="AT175" s="20">
        <v>0</v>
      </c>
      <c r="AU175" s="20">
        <v>0</v>
      </c>
      <c r="AV175" s="20">
        <v>0</v>
      </c>
      <c r="AW175" s="20">
        <v>0</v>
      </c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f t="shared" si="55"/>
        <v>0</v>
      </c>
      <c r="BD175" s="20">
        <f t="shared" si="56"/>
        <v>0</v>
      </c>
      <c r="BE175" s="20">
        <f t="shared" si="57"/>
        <v>0</v>
      </c>
      <c r="BF175" s="20">
        <f t="shared" si="58"/>
        <v>0</v>
      </c>
      <c r="BG175" s="20">
        <f t="shared" si="59"/>
        <v>0</v>
      </c>
      <c r="BH175" s="33"/>
    </row>
    <row r="176" spans="1:60" ht="38.25">
      <c r="A176" s="21"/>
      <c r="B176" s="25" t="s">
        <v>311</v>
      </c>
      <c r="C176" s="27" t="s">
        <v>304</v>
      </c>
      <c r="D176" s="16" t="s">
        <v>202</v>
      </c>
      <c r="E176" s="20">
        <f t="shared" si="45"/>
        <v>0</v>
      </c>
      <c r="F176" s="20">
        <f t="shared" si="46"/>
        <v>0</v>
      </c>
      <c r="G176" s="20">
        <f t="shared" si="47"/>
        <v>0</v>
      </c>
      <c r="H176" s="20">
        <f t="shared" si="48"/>
        <v>0</v>
      </c>
      <c r="I176" s="20">
        <f t="shared" si="49"/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f t="shared" si="50"/>
        <v>0</v>
      </c>
      <c r="AE176" s="20">
        <f t="shared" si="51"/>
        <v>0</v>
      </c>
      <c r="AF176" s="20">
        <f t="shared" si="52"/>
        <v>0</v>
      </c>
      <c r="AG176" s="20">
        <f t="shared" si="53"/>
        <v>0</v>
      </c>
      <c r="AH176" s="20">
        <f t="shared" si="54"/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f t="shared" si="55"/>
        <v>0</v>
      </c>
      <c r="BD176" s="20">
        <f t="shared" si="56"/>
        <v>0</v>
      </c>
      <c r="BE176" s="20">
        <f t="shared" si="57"/>
        <v>0</v>
      </c>
      <c r="BF176" s="20">
        <f t="shared" si="58"/>
        <v>0</v>
      </c>
      <c r="BG176" s="20">
        <f t="shared" si="59"/>
        <v>0</v>
      </c>
      <c r="BH176" s="33"/>
    </row>
    <row r="177" spans="1:60" ht="38.25">
      <c r="A177" s="21"/>
      <c r="B177" s="25" t="s">
        <v>312</v>
      </c>
      <c r="C177" s="27" t="s">
        <v>304</v>
      </c>
      <c r="D177" s="16" t="s">
        <v>202</v>
      </c>
      <c r="E177" s="20">
        <f t="shared" si="45"/>
        <v>0</v>
      </c>
      <c r="F177" s="20">
        <f t="shared" si="46"/>
        <v>0</v>
      </c>
      <c r="G177" s="20">
        <f t="shared" si="47"/>
        <v>0</v>
      </c>
      <c r="H177" s="20">
        <f t="shared" si="48"/>
        <v>0</v>
      </c>
      <c r="I177" s="20">
        <f t="shared" si="49"/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f t="shared" si="50"/>
        <v>0</v>
      </c>
      <c r="AE177" s="20">
        <f t="shared" si="51"/>
        <v>0</v>
      </c>
      <c r="AF177" s="20">
        <f t="shared" si="52"/>
        <v>0</v>
      </c>
      <c r="AG177" s="20">
        <f t="shared" si="53"/>
        <v>0</v>
      </c>
      <c r="AH177" s="20">
        <f t="shared" si="54"/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  <c r="AT177" s="20">
        <v>0</v>
      </c>
      <c r="AU177" s="20">
        <v>0</v>
      </c>
      <c r="AV177" s="20">
        <v>0</v>
      </c>
      <c r="AW177" s="20">
        <v>0</v>
      </c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f t="shared" si="55"/>
        <v>0</v>
      </c>
      <c r="BD177" s="20">
        <f t="shared" si="56"/>
        <v>0</v>
      </c>
      <c r="BE177" s="20">
        <f t="shared" si="57"/>
        <v>0</v>
      </c>
      <c r="BF177" s="20">
        <f t="shared" si="58"/>
        <v>0</v>
      </c>
      <c r="BG177" s="20">
        <f t="shared" si="59"/>
        <v>0</v>
      </c>
      <c r="BH177" s="33"/>
    </row>
    <row r="178" spans="1:60" ht="38.25">
      <c r="A178" s="17" t="s">
        <v>152</v>
      </c>
      <c r="B178" s="28" t="s">
        <v>153</v>
      </c>
      <c r="C178" s="27" t="s">
        <v>89</v>
      </c>
      <c r="D178" s="16" t="s">
        <v>202</v>
      </c>
      <c r="E178" s="20">
        <f t="shared" si="45"/>
        <v>0</v>
      </c>
      <c r="F178" s="20">
        <f t="shared" si="46"/>
        <v>0</v>
      </c>
      <c r="G178" s="20">
        <f t="shared" si="47"/>
        <v>11.776</v>
      </c>
      <c r="H178" s="20">
        <f t="shared" si="48"/>
        <v>0</v>
      </c>
      <c r="I178" s="20">
        <f t="shared" si="49"/>
        <v>0</v>
      </c>
      <c r="J178" s="20">
        <v>0</v>
      </c>
      <c r="K178" s="20">
        <v>0</v>
      </c>
      <c r="L178" s="20">
        <v>11.776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f t="shared" si="50"/>
        <v>0</v>
      </c>
      <c r="AE178" s="20">
        <f t="shared" si="51"/>
        <v>0</v>
      </c>
      <c r="AF178" s="20">
        <f t="shared" si="52"/>
        <v>11.696000000000003</v>
      </c>
      <c r="AG178" s="20">
        <f t="shared" si="53"/>
        <v>0</v>
      </c>
      <c r="AH178" s="20">
        <f t="shared" si="54"/>
        <v>0</v>
      </c>
      <c r="AI178" s="20">
        <v>0</v>
      </c>
      <c r="AJ178" s="20">
        <v>0</v>
      </c>
      <c r="AK178" s="20">
        <v>11.696000000000003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20">
        <v>0</v>
      </c>
      <c r="AT178" s="20">
        <v>0</v>
      </c>
      <c r="AU178" s="20">
        <v>0</v>
      </c>
      <c r="AV178" s="20">
        <v>0</v>
      </c>
      <c r="AW178" s="20">
        <v>0</v>
      </c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f t="shared" si="55"/>
        <v>0</v>
      </c>
      <c r="BD178" s="20">
        <f t="shared" si="56"/>
        <v>0</v>
      </c>
      <c r="BE178" s="20">
        <f t="shared" si="57"/>
        <v>-0.07999999999999652</v>
      </c>
      <c r="BF178" s="20">
        <f t="shared" si="58"/>
        <v>0</v>
      </c>
      <c r="BG178" s="20">
        <f t="shared" si="59"/>
        <v>0</v>
      </c>
      <c r="BH178" s="33"/>
    </row>
    <row r="179" spans="1:60" ht="25.5">
      <c r="A179" s="17" t="s">
        <v>154</v>
      </c>
      <c r="B179" s="28" t="s">
        <v>155</v>
      </c>
      <c r="C179" s="27" t="s">
        <v>89</v>
      </c>
      <c r="D179" s="16" t="s">
        <v>202</v>
      </c>
      <c r="E179" s="20">
        <f t="shared" si="45"/>
        <v>0</v>
      </c>
      <c r="F179" s="20">
        <f t="shared" si="46"/>
        <v>0</v>
      </c>
      <c r="G179" s="20">
        <f t="shared" si="47"/>
        <v>11.776</v>
      </c>
      <c r="H179" s="20">
        <f t="shared" si="48"/>
        <v>0</v>
      </c>
      <c r="I179" s="20">
        <f t="shared" si="49"/>
        <v>0</v>
      </c>
      <c r="J179" s="20">
        <v>0</v>
      </c>
      <c r="K179" s="20">
        <v>0</v>
      </c>
      <c r="L179" s="20">
        <v>11.776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f t="shared" si="50"/>
        <v>0</v>
      </c>
      <c r="AE179" s="20">
        <f t="shared" si="51"/>
        <v>0</v>
      </c>
      <c r="AF179" s="20">
        <f t="shared" si="52"/>
        <v>11.696000000000003</v>
      </c>
      <c r="AG179" s="20">
        <f t="shared" si="53"/>
        <v>0</v>
      </c>
      <c r="AH179" s="20">
        <f t="shared" si="54"/>
        <v>0</v>
      </c>
      <c r="AI179" s="20">
        <v>0</v>
      </c>
      <c r="AJ179" s="20">
        <v>0</v>
      </c>
      <c r="AK179" s="20">
        <v>11.696000000000003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f t="shared" si="55"/>
        <v>0</v>
      </c>
      <c r="BD179" s="20">
        <f t="shared" si="56"/>
        <v>0</v>
      </c>
      <c r="BE179" s="20">
        <f t="shared" si="57"/>
        <v>-0.07999999999999652</v>
      </c>
      <c r="BF179" s="20">
        <f t="shared" si="58"/>
        <v>0</v>
      </c>
      <c r="BG179" s="20">
        <f t="shared" si="59"/>
        <v>0</v>
      </c>
      <c r="BH179" s="33"/>
    </row>
    <row r="180" spans="1:60" ht="25.5">
      <c r="A180" s="17" t="s">
        <v>154</v>
      </c>
      <c r="B180" s="26" t="s">
        <v>156</v>
      </c>
      <c r="C180" s="27" t="s">
        <v>313</v>
      </c>
      <c r="D180" s="16" t="s">
        <v>202</v>
      </c>
      <c r="E180" s="20">
        <f t="shared" si="45"/>
        <v>0</v>
      </c>
      <c r="F180" s="20">
        <f t="shared" si="46"/>
        <v>0</v>
      </c>
      <c r="G180" s="20">
        <f t="shared" si="47"/>
        <v>11.092</v>
      </c>
      <c r="H180" s="20">
        <f t="shared" si="48"/>
        <v>0</v>
      </c>
      <c r="I180" s="20">
        <f t="shared" si="49"/>
        <v>0</v>
      </c>
      <c r="J180" s="20">
        <v>0</v>
      </c>
      <c r="K180" s="20">
        <v>0</v>
      </c>
      <c r="L180" s="20">
        <v>11.092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f t="shared" si="50"/>
        <v>0</v>
      </c>
      <c r="AE180" s="20">
        <f t="shared" si="51"/>
        <v>0</v>
      </c>
      <c r="AF180" s="20">
        <f t="shared" si="52"/>
        <v>11.012000000000004</v>
      </c>
      <c r="AG180" s="20">
        <f t="shared" si="53"/>
        <v>0</v>
      </c>
      <c r="AH180" s="20">
        <f t="shared" si="54"/>
        <v>0</v>
      </c>
      <c r="AI180" s="20">
        <v>0</v>
      </c>
      <c r="AJ180" s="20">
        <v>0</v>
      </c>
      <c r="AK180" s="20">
        <v>11.012000000000004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20">
        <v>0</v>
      </c>
      <c r="AT180" s="20">
        <v>0</v>
      </c>
      <c r="AU180" s="20">
        <v>0</v>
      </c>
      <c r="AV180" s="20">
        <v>0</v>
      </c>
      <c r="AW180" s="20">
        <v>0</v>
      </c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f t="shared" si="55"/>
        <v>0</v>
      </c>
      <c r="BD180" s="20">
        <f t="shared" si="56"/>
        <v>0</v>
      </c>
      <c r="BE180" s="20">
        <f t="shared" si="57"/>
        <v>-0.07999999999999652</v>
      </c>
      <c r="BF180" s="20">
        <f t="shared" si="58"/>
        <v>0</v>
      </c>
      <c r="BG180" s="20">
        <f t="shared" si="59"/>
        <v>0</v>
      </c>
      <c r="BH180" s="33"/>
    </row>
    <row r="181" spans="1:60" ht="13.5">
      <c r="A181" s="21"/>
      <c r="B181" s="24" t="s">
        <v>209</v>
      </c>
      <c r="C181" s="27"/>
      <c r="D181" s="16" t="s">
        <v>202</v>
      </c>
      <c r="E181" s="20">
        <f t="shared" si="45"/>
        <v>0</v>
      </c>
      <c r="F181" s="20">
        <f t="shared" si="46"/>
        <v>0</v>
      </c>
      <c r="G181" s="20">
        <f t="shared" si="47"/>
        <v>0</v>
      </c>
      <c r="H181" s="20">
        <f t="shared" si="48"/>
        <v>0</v>
      </c>
      <c r="I181" s="20">
        <f t="shared" si="49"/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  <c r="AD181" s="20">
        <f t="shared" si="50"/>
        <v>0</v>
      </c>
      <c r="AE181" s="20">
        <f t="shared" si="51"/>
        <v>0</v>
      </c>
      <c r="AF181" s="20">
        <f t="shared" si="52"/>
        <v>0</v>
      </c>
      <c r="AG181" s="20">
        <f t="shared" si="53"/>
        <v>0</v>
      </c>
      <c r="AH181" s="20">
        <f t="shared" si="54"/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20">
        <v>0</v>
      </c>
      <c r="AT181" s="20">
        <v>0</v>
      </c>
      <c r="AU181" s="20">
        <v>0</v>
      </c>
      <c r="AV181" s="20">
        <v>0</v>
      </c>
      <c r="AW181" s="20">
        <v>0</v>
      </c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f t="shared" si="55"/>
        <v>0</v>
      </c>
      <c r="BD181" s="20">
        <f t="shared" si="56"/>
        <v>0</v>
      </c>
      <c r="BE181" s="20">
        <f t="shared" si="57"/>
        <v>0</v>
      </c>
      <c r="BF181" s="20">
        <f t="shared" si="58"/>
        <v>0</v>
      </c>
      <c r="BG181" s="20">
        <f t="shared" si="59"/>
        <v>0</v>
      </c>
      <c r="BH181" s="33"/>
    </row>
    <row r="182" spans="1:60" ht="25.5">
      <c r="A182" s="21"/>
      <c r="B182" s="25" t="s">
        <v>314</v>
      </c>
      <c r="C182" s="27" t="s">
        <v>315</v>
      </c>
      <c r="D182" s="16" t="s">
        <v>202</v>
      </c>
      <c r="E182" s="20">
        <f t="shared" si="45"/>
        <v>0</v>
      </c>
      <c r="F182" s="20">
        <f t="shared" si="46"/>
        <v>0</v>
      </c>
      <c r="G182" s="20">
        <f t="shared" si="47"/>
        <v>0</v>
      </c>
      <c r="H182" s="20">
        <f t="shared" si="48"/>
        <v>0</v>
      </c>
      <c r="I182" s="20">
        <f t="shared" si="49"/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f aca="true" t="shared" si="60" ref="O182:BB182">O183+O294</f>
        <v>0</v>
      </c>
      <c r="P182" s="20">
        <f t="shared" si="60"/>
        <v>0</v>
      </c>
      <c r="Q182" s="20">
        <f t="shared" si="60"/>
        <v>0</v>
      </c>
      <c r="R182" s="20">
        <f t="shared" si="60"/>
        <v>0</v>
      </c>
      <c r="S182" s="20">
        <f t="shared" si="60"/>
        <v>0</v>
      </c>
      <c r="T182" s="20">
        <f t="shared" si="60"/>
        <v>0</v>
      </c>
      <c r="U182" s="20">
        <f t="shared" si="60"/>
        <v>0</v>
      </c>
      <c r="V182" s="20">
        <f t="shared" si="60"/>
        <v>0</v>
      </c>
      <c r="W182" s="20">
        <f t="shared" si="60"/>
        <v>0</v>
      </c>
      <c r="X182" s="20">
        <f t="shared" si="60"/>
        <v>0</v>
      </c>
      <c r="Y182" s="20">
        <f t="shared" si="60"/>
        <v>0</v>
      </c>
      <c r="Z182" s="20">
        <f t="shared" si="60"/>
        <v>0</v>
      </c>
      <c r="AA182" s="20">
        <f t="shared" si="60"/>
        <v>0</v>
      </c>
      <c r="AB182" s="20">
        <f t="shared" si="60"/>
        <v>0</v>
      </c>
      <c r="AC182" s="20">
        <f t="shared" si="60"/>
        <v>0</v>
      </c>
      <c r="AD182" s="20">
        <f t="shared" si="50"/>
        <v>0</v>
      </c>
      <c r="AE182" s="20">
        <f t="shared" si="51"/>
        <v>0</v>
      </c>
      <c r="AF182" s="20">
        <f t="shared" si="52"/>
        <v>0</v>
      </c>
      <c r="AG182" s="20">
        <f t="shared" si="53"/>
        <v>0</v>
      </c>
      <c r="AH182" s="20">
        <f t="shared" si="54"/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f t="shared" si="60"/>
        <v>0</v>
      </c>
      <c r="AO182" s="20">
        <f t="shared" si="60"/>
        <v>0</v>
      </c>
      <c r="AP182" s="20">
        <f t="shared" si="60"/>
        <v>0</v>
      </c>
      <c r="AQ182" s="20">
        <f t="shared" si="60"/>
        <v>0</v>
      </c>
      <c r="AR182" s="20">
        <f t="shared" si="60"/>
        <v>0</v>
      </c>
      <c r="AS182" s="20">
        <f t="shared" si="60"/>
        <v>0</v>
      </c>
      <c r="AT182" s="20">
        <f t="shared" si="60"/>
        <v>0</v>
      </c>
      <c r="AU182" s="20">
        <f t="shared" si="60"/>
        <v>0</v>
      </c>
      <c r="AV182" s="20">
        <f t="shared" si="60"/>
        <v>0</v>
      </c>
      <c r="AW182" s="20">
        <f t="shared" si="60"/>
        <v>0</v>
      </c>
      <c r="AX182" s="20">
        <f t="shared" si="60"/>
        <v>0</v>
      </c>
      <c r="AY182" s="20">
        <f t="shared" si="60"/>
        <v>0</v>
      </c>
      <c r="AZ182" s="20">
        <f t="shared" si="60"/>
        <v>0</v>
      </c>
      <c r="BA182" s="20">
        <f t="shared" si="60"/>
        <v>0</v>
      </c>
      <c r="BB182" s="20">
        <f t="shared" si="60"/>
        <v>0</v>
      </c>
      <c r="BC182" s="20">
        <f t="shared" si="55"/>
        <v>0</v>
      </c>
      <c r="BD182" s="20">
        <f t="shared" si="56"/>
        <v>0</v>
      </c>
      <c r="BE182" s="20">
        <f t="shared" si="57"/>
        <v>0</v>
      </c>
      <c r="BF182" s="20">
        <f t="shared" si="58"/>
        <v>0</v>
      </c>
      <c r="BG182" s="20">
        <f t="shared" si="59"/>
        <v>0</v>
      </c>
      <c r="BH182" s="33"/>
    </row>
    <row r="183" spans="1:60" ht="25.5">
      <c r="A183" s="21"/>
      <c r="B183" s="25" t="s">
        <v>316</v>
      </c>
      <c r="C183" s="27" t="s">
        <v>315</v>
      </c>
      <c r="D183" s="16" t="s">
        <v>202</v>
      </c>
      <c r="E183" s="20">
        <f t="shared" si="45"/>
        <v>0</v>
      </c>
      <c r="F183" s="20">
        <f t="shared" si="46"/>
        <v>0</v>
      </c>
      <c r="G183" s="20">
        <f t="shared" si="47"/>
        <v>0</v>
      </c>
      <c r="H183" s="20">
        <f t="shared" si="48"/>
        <v>0</v>
      </c>
      <c r="I183" s="20">
        <f t="shared" si="49"/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f aca="true" t="shared" si="61" ref="O183:BB183">O184+O260</f>
        <v>0</v>
      </c>
      <c r="P183" s="20">
        <f t="shared" si="61"/>
        <v>0</v>
      </c>
      <c r="Q183" s="20">
        <f t="shared" si="61"/>
        <v>0</v>
      </c>
      <c r="R183" s="20">
        <f t="shared" si="61"/>
        <v>0</v>
      </c>
      <c r="S183" s="20">
        <f t="shared" si="61"/>
        <v>0</v>
      </c>
      <c r="T183" s="20">
        <f t="shared" si="61"/>
        <v>0</v>
      </c>
      <c r="U183" s="20">
        <f t="shared" si="61"/>
        <v>0</v>
      </c>
      <c r="V183" s="20">
        <f t="shared" si="61"/>
        <v>0</v>
      </c>
      <c r="W183" s="20">
        <f t="shared" si="61"/>
        <v>0</v>
      </c>
      <c r="X183" s="20">
        <f t="shared" si="61"/>
        <v>0</v>
      </c>
      <c r="Y183" s="20">
        <f t="shared" si="61"/>
        <v>0</v>
      </c>
      <c r="Z183" s="20">
        <f t="shared" si="61"/>
        <v>0</v>
      </c>
      <c r="AA183" s="20">
        <f t="shared" si="61"/>
        <v>0</v>
      </c>
      <c r="AB183" s="20">
        <f t="shared" si="61"/>
        <v>0</v>
      </c>
      <c r="AC183" s="20">
        <f t="shared" si="61"/>
        <v>0</v>
      </c>
      <c r="AD183" s="20">
        <f t="shared" si="50"/>
        <v>0</v>
      </c>
      <c r="AE183" s="20">
        <f t="shared" si="51"/>
        <v>0</v>
      </c>
      <c r="AF183" s="20">
        <f t="shared" si="52"/>
        <v>0</v>
      </c>
      <c r="AG183" s="20">
        <f t="shared" si="53"/>
        <v>0</v>
      </c>
      <c r="AH183" s="20">
        <f t="shared" si="54"/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f t="shared" si="61"/>
        <v>0</v>
      </c>
      <c r="AO183" s="20">
        <f t="shared" si="61"/>
        <v>0</v>
      </c>
      <c r="AP183" s="20">
        <f t="shared" si="61"/>
        <v>0</v>
      </c>
      <c r="AQ183" s="20">
        <f t="shared" si="61"/>
        <v>0</v>
      </c>
      <c r="AR183" s="20">
        <f t="shared" si="61"/>
        <v>0</v>
      </c>
      <c r="AS183" s="20">
        <f t="shared" si="61"/>
        <v>0</v>
      </c>
      <c r="AT183" s="20">
        <f t="shared" si="61"/>
        <v>0</v>
      </c>
      <c r="AU183" s="20">
        <f t="shared" si="61"/>
        <v>0</v>
      </c>
      <c r="AV183" s="20">
        <f t="shared" si="61"/>
        <v>0</v>
      </c>
      <c r="AW183" s="20">
        <f t="shared" si="61"/>
        <v>0</v>
      </c>
      <c r="AX183" s="20">
        <f t="shared" si="61"/>
        <v>0</v>
      </c>
      <c r="AY183" s="20">
        <f t="shared" si="61"/>
        <v>0</v>
      </c>
      <c r="AZ183" s="20">
        <f t="shared" si="61"/>
        <v>0</v>
      </c>
      <c r="BA183" s="20">
        <f t="shared" si="61"/>
        <v>0</v>
      </c>
      <c r="BB183" s="20">
        <f t="shared" si="61"/>
        <v>0</v>
      </c>
      <c r="BC183" s="20">
        <f t="shared" si="55"/>
        <v>0</v>
      </c>
      <c r="BD183" s="20">
        <f t="shared" si="56"/>
        <v>0</v>
      </c>
      <c r="BE183" s="20">
        <f t="shared" si="57"/>
        <v>0</v>
      </c>
      <c r="BF183" s="20">
        <f t="shared" si="58"/>
        <v>0</v>
      </c>
      <c r="BG183" s="20">
        <f t="shared" si="59"/>
        <v>0</v>
      </c>
      <c r="BH183" s="33"/>
    </row>
    <row r="184" spans="1:60" ht="25.5">
      <c r="A184" s="21"/>
      <c r="B184" s="25" t="s">
        <v>317</v>
      </c>
      <c r="C184" s="27" t="s">
        <v>315</v>
      </c>
      <c r="D184" s="16" t="s">
        <v>202</v>
      </c>
      <c r="E184" s="20">
        <f t="shared" si="45"/>
        <v>0</v>
      </c>
      <c r="F184" s="20">
        <f t="shared" si="46"/>
        <v>0</v>
      </c>
      <c r="G184" s="20">
        <f t="shared" si="47"/>
        <v>0</v>
      </c>
      <c r="H184" s="20">
        <f t="shared" si="48"/>
        <v>0</v>
      </c>
      <c r="I184" s="20">
        <f t="shared" si="49"/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f aca="true" t="shared" si="62" ref="O184:BB184">SUM(O187:O259)</f>
        <v>0</v>
      </c>
      <c r="P184" s="20">
        <f t="shared" si="62"/>
        <v>0</v>
      </c>
      <c r="Q184" s="20">
        <f t="shared" si="62"/>
        <v>0</v>
      </c>
      <c r="R184" s="20">
        <f t="shared" si="62"/>
        <v>0</v>
      </c>
      <c r="S184" s="20">
        <f t="shared" si="62"/>
        <v>0</v>
      </c>
      <c r="T184" s="20">
        <f t="shared" si="62"/>
        <v>0</v>
      </c>
      <c r="U184" s="20">
        <f t="shared" si="62"/>
        <v>0</v>
      </c>
      <c r="V184" s="20">
        <f t="shared" si="62"/>
        <v>0</v>
      </c>
      <c r="W184" s="20">
        <f t="shared" si="62"/>
        <v>0</v>
      </c>
      <c r="X184" s="20">
        <f t="shared" si="62"/>
        <v>0</v>
      </c>
      <c r="Y184" s="20">
        <f t="shared" si="62"/>
        <v>0</v>
      </c>
      <c r="Z184" s="20">
        <f t="shared" si="62"/>
        <v>0</v>
      </c>
      <c r="AA184" s="20">
        <f t="shared" si="62"/>
        <v>0</v>
      </c>
      <c r="AB184" s="20">
        <f t="shared" si="62"/>
        <v>0</v>
      </c>
      <c r="AC184" s="20">
        <f t="shared" si="62"/>
        <v>0</v>
      </c>
      <c r="AD184" s="20">
        <f t="shared" si="50"/>
        <v>0</v>
      </c>
      <c r="AE184" s="20">
        <f t="shared" si="51"/>
        <v>0</v>
      </c>
      <c r="AF184" s="20">
        <f t="shared" si="52"/>
        <v>0</v>
      </c>
      <c r="AG184" s="20">
        <f t="shared" si="53"/>
        <v>0</v>
      </c>
      <c r="AH184" s="20">
        <f t="shared" si="54"/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f t="shared" si="62"/>
        <v>0</v>
      </c>
      <c r="AO184" s="20">
        <f t="shared" si="62"/>
        <v>0</v>
      </c>
      <c r="AP184" s="20">
        <f t="shared" si="62"/>
        <v>0</v>
      </c>
      <c r="AQ184" s="20">
        <f t="shared" si="62"/>
        <v>0</v>
      </c>
      <c r="AR184" s="20">
        <f t="shared" si="62"/>
        <v>0</v>
      </c>
      <c r="AS184" s="20">
        <f t="shared" si="62"/>
        <v>0</v>
      </c>
      <c r="AT184" s="20">
        <f t="shared" si="62"/>
        <v>0</v>
      </c>
      <c r="AU184" s="20">
        <f t="shared" si="62"/>
        <v>0</v>
      </c>
      <c r="AV184" s="20">
        <f t="shared" si="62"/>
        <v>0</v>
      </c>
      <c r="AW184" s="20">
        <f t="shared" si="62"/>
        <v>0</v>
      </c>
      <c r="AX184" s="20">
        <f t="shared" si="62"/>
        <v>0</v>
      </c>
      <c r="AY184" s="20">
        <f t="shared" si="62"/>
        <v>0</v>
      </c>
      <c r="AZ184" s="20">
        <f t="shared" si="62"/>
        <v>0</v>
      </c>
      <c r="BA184" s="20">
        <f t="shared" si="62"/>
        <v>0</v>
      </c>
      <c r="BB184" s="20">
        <f t="shared" si="62"/>
        <v>0</v>
      </c>
      <c r="BC184" s="20">
        <f t="shared" si="55"/>
        <v>0</v>
      </c>
      <c r="BD184" s="20">
        <f t="shared" si="56"/>
        <v>0</v>
      </c>
      <c r="BE184" s="20">
        <f t="shared" si="57"/>
        <v>0</v>
      </c>
      <c r="BF184" s="20">
        <f t="shared" si="58"/>
        <v>0</v>
      </c>
      <c r="BG184" s="20">
        <f t="shared" si="59"/>
        <v>0</v>
      </c>
      <c r="BH184" s="33"/>
    </row>
    <row r="185" spans="1:60" ht="25.5">
      <c r="A185" s="21"/>
      <c r="B185" s="25" t="s">
        <v>318</v>
      </c>
      <c r="C185" s="27" t="s">
        <v>315</v>
      </c>
      <c r="D185" s="16" t="s">
        <v>202</v>
      </c>
      <c r="E185" s="20">
        <f t="shared" si="45"/>
        <v>0</v>
      </c>
      <c r="F185" s="20">
        <f t="shared" si="46"/>
        <v>0</v>
      </c>
      <c r="G185" s="20">
        <f t="shared" si="47"/>
        <v>0</v>
      </c>
      <c r="H185" s="20">
        <f t="shared" si="48"/>
        <v>0</v>
      </c>
      <c r="I185" s="20">
        <f t="shared" si="49"/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f t="shared" si="50"/>
        <v>0</v>
      </c>
      <c r="AE185" s="20">
        <f t="shared" si="51"/>
        <v>0</v>
      </c>
      <c r="AF185" s="20">
        <f t="shared" si="52"/>
        <v>0</v>
      </c>
      <c r="AG185" s="20">
        <f t="shared" si="53"/>
        <v>0</v>
      </c>
      <c r="AH185" s="20">
        <f t="shared" si="54"/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f t="shared" si="55"/>
        <v>0</v>
      </c>
      <c r="BD185" s="20">
        <f t="shared" si="56"/>
        <v>0</v>
      </c>
      <c r="BE185" s="20">
        <f t="shared" si="57"/>
        <v>0</v>
      </c>
      <c r="BF185" s="20">
        <f t="shared" si="58"/>
        <v>0</v>
      </c>
      <c r="BG185" s="20">
        <f t="shared" si="59"/>
        <v>0</v>
      </c>
      <c r="BH185" s="33"/>
    </row>
    <row r="186" spans="1:60" ht="25.5">
      <c r="A186" s="21"/>
      <c r="B186" s="25" t="s">
        <v>319</v>
      </c>
      <c r="C186" s="27" t="s">
        <v>315</v>
      </c>
      <c r="D186" s="16" t="s">
        <v>202</v>
      </c>
      <c r="E186" s="20">
        <f t="shared" si="45"/>
        <v>0</v>
      </c>
      <c r="F186" s="20">
        <f t="shared" si="46"/>
        <v>0</v>
      </c>
      <c r="G186" s="20">
        <f t="shared" si="47"/>
        <v>0</v>
      </c>
      <c r="H186" s="20">
        <f t="shared" si="48"/>
        <v>0</v>
      </c>
      <c r="I186" s="20">
        <f t="shared" si="49"/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f t="shared" si="50"/>
        <v>0</v>
      </c>
      <c r="AE186" s="20">
        <f t="shared" si="51"/>
        <v>0</v>
      </c>
      <c r="AF186" s="20">
        <f t="shared" si="52"/>
        <v>0</v>
      </c>
      <c r="AG186" s="20">
        <f t="shared" si="53"/>
        <v>0</v>
      </c>
      <c r="AH186" s="20">
        <f t="shared" si="54"/>
        <v>0</v>
      </c>
      <c r="AI186" s="20">
        <v>0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0</v>
      </c>
      <c r="AR186" s="20">
        <v>0</v>
      </c>
      <c r="AS186" s="20">
        <v>0</v>
      </c>
      <c r="AT186" s="20">
        <v>0</v>
      </c>
      <c r="AU186" s="20">
        <v>0</v>
      </c>
      <c r="AV186" s="20">
        <v>0</v>
      </c>
      <c r="AW186" s="20">
        <v>0</v>
      </c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f t="shared" si="55"/>
        <v>0</v>
      </c>
      <c r="BD186" s="20">
        <f t="shared" si="56"/>
        <v>0</v>
      </c>
      <c r="BE186" s="20">
        <f t="shared" si="57"/>
        <v>0</v>
      </c>
      <c r="BF186" s="20">
        <f t="shared" si="58"/>
        <v>0</v>
      </c>
      <c r="BG186" s="20">
        <f t="shared" si="59"/>
        <v>0</v>
      </c>
      <c r="BH186" s="33"/>
    </row>
    <row r="187" spans="1:60" ht="25.5">
      <c r="A187" s="21"/>
      <c r="B187" s="25" t="s">
        <v>320</v>
      </c>
      <c r="C187" s="27" t="s">
        <v>315</v>
      </c>
      <c r="D187" s="16" t="s">
        <v>202</v>
      </c>
      <c r="E187" s="20">
        <f t="shared" si="45"/>
        <v>0</v>
      </c>
      <c r="F187" s="20">
        <f t="shared" si="46"/>
        <v>0</v>
      </c>
      <c r="G187" s="20">
        <f t="shared" si="47"/>
        <v>0</v>
      </c>
      <c r="H187" s="20">
        <f t="shared" si="48"/>
        <v>0</v>
      </c>
      <c r="I187" s="20">
        <f t="shared" si="49"/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f t="shared" si="50"/>
        <v>0</v>
      </c>
      <c r="AE187" s="20">
        <f t="shared" si="51"/>
        <v>0</v>
      </c>
      <c r="AF187" s="20">
        <f t="shared" si="52"/>
        <v>0</v>
      </c>
      <c r="AG187" s="20">
        <f t="shared" si="53"/>
        <v>0</v>
      </c>
      <c r="AH187" s="20">
        <f t="shared" si="54"/>
        <v>0</v>
      </c>
      <c r="AI187" s="20">
        <v>0</v>
      </c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0</v>
      </c>
      <c r="AQ187" s="20">
        <v>0</v>
      </c>
      <c r="AR187" s="20">
        <v>0</v>
      </c>
      <c r="AS187" s="20">
        <v>0</v>
      </c>
      <c r="AT187" s="20">
        <v>0</v>
      </c>
      <c r="AU187" s="20">
        <v>0</v>
      </c>
      <c r="AV187" s="20">
        <v>0</v>
      </c>
      <c r="AW187" s="20">
        <v>0</v>
      </c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f t="shared" si="55"/>
        <v>0</v>
      </c>
      <c r="BD187" s="20">
        <f t="shared" si="56"/>
        <v>0</v>
      </c>
      <c r="BE187" s="20">
        <f t="shared" si="57"/>
        <v>0</v>
      </c>
      <c r="BF187" s="20">
        <f t="shared" si="58"/>
        <v>0</v>
      </c>
      <c r="BG187" s="20">
        <f t="shared" si="59"/>
        <v>0</v>
      </c>
      <c r="BH187" s="33"/>
    </row>
    <row r="188" spans="1:60" ht="25.5">
      <c r="A188" s="21"/>
      <c r="B188" s="25" t="s">
        <v>321</v>
      </c>
      <c r="C188" s="27" t="s">
        <v>315</v>
      </c>
      <c r="D188" s="16" t="s">
        <v>202</v>
      </c>
      <c r="E188" s="20">
        <f t="shared" si="45"/>
        <v>0</v>
      </c>
      <c r="F188" s="20">
        <f t="shared" si="46"/>
        <v>0</v>
      </c>
      <c r="G188" s="20">
        <f t="shared" si="47"/>
        <v>0.68</v>
      </c>
      <c r="H188" s="20">
        <f t="shared" si="48"/>
        <v>0</v>
      </c>
      <c r="I188" s="20">
        <f t="shared" si="49"/>
        <v>0</v>
      </c>
      <c r="J188" s="20">
        <v>0</v>
      </c>
      <c r="K188" s="20">
        <v>0</v>
      </c>
      <c r="L188" s="20">
        <v>0.68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f t="shared" si="50"/>
        <v>0</v>
      </c>
      <c r="AE188" s="20">
        <f t="shared" si="51"/>
        <v>0</v>
      </c>
      <c r="AF188" s="20">
        <f t="shared" si="52"/>
        <v>0.593</v>
      </c>
      <c r="AG188" s="20">
        <f t="shared" si="53"/>
        <v>0</v>
      </c>
      <c r="AH188" s="20">
        <f t="shared" si="54"/>
        <v>0</v>
      </c>
      <c r="AI188" s="20">
        <v>0</v>
      </c>
      <c r="AJ188" s="20">
        <v>0</v>
      </c>
      <c r="AK188" s="20">
        <v>0.593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f t="shared" si="55"/>
        <v>0</v>
      </c>
      <c r="BD188" s="20">
        <f t="shared" si="56"/>
        <v>0</v>
      </c>
      <c r="BE188" s="20">
        <f t="shared" si="57"/>
        <v>-0.08700000000000008</v>
      </c>
      <c r="BF188" s="20">
        <f t="shared" si="58"/>
        <v>0</v>
      </c>
      <c r="BG188" s="20">
        <f t="shared" si="59"/>
        <v>0</v>
      </c>
      <c r="BH188" s="33"/>
    </row>
    <row r="189" spans="1:60" ht="25.5">
      <c r="A189" s="21"/>
      <c r="B189" s="25" t="s">
        <v>322</v>
      </c>
      <c r="C189" s="27" t="s">
        <v>315</v>
      </c>
      <c r="D189" s="16" t="s">
        <v>202</v>
      </c>
      <c r="E189" s="20">
        <f t="shared" si="45"/>
        <v>0</v>
      </c>
      <c r="F189" s="20">
        <f t="shared" si="46"/>
        <v>0</v>
      </c>
      <c r="G189" s="20">
        <f t="shared" si="47"/>
        <v>0.45</v>
      </c>
      <c r="H189" s="20">
        <f t="shared" si="48"/>
        <v>0</v>
      </c>
      <c r="I189" s="20">
        <f t="shared" si="49"/>
        <v>0</v>
      </c>
      <c r="J189" s="20">
        <v>0</v>
      </c>
      <c r="K189" s="20">
        <v>0</v>
      </c>
      <c r="L189" s="20">
        <v>0.45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f t="shared" si="50"/>
        <v>0</v>
      </c>
      <c r="AE189" s="20">
        <f t="shared" si="51"/>
        <v>0</v>
      </c>
      <c r="AF189" s="20">
        <f t="shared" si="52"/>
        <v>0.37</v>
      </c>
      <c r="AG189" s="20">
        <f t="shared" si="53"/>
        <v>0</v>
      </c>
      <c r="AH189" s="20">
        <f t="shared" si="54"/>
        <v>0</v>
      </c>
      <c r="AI189" s="20">
        <v>0</v>
      </c>
      <c r="AJ189" s="20">
        <v>0</v>
      </c>
      <c r="AK189" s="20">
        <v>0.37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  <c r="AT189" s="20">
        <v>0</v>
      </c>
      <c r="AU189" s="20">
        <v>0</v>
      </c>
      <c r="AV189" s="20">
        <v>0</v>
      </c>
      <c r="AW189" s="20">
        <v>0</v>
      </c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f t="shared" si="55"/>
        <v>0</v>
      </c>
      <c r="BD189" s="20">
        <f t="shared" si="56"/>
        <v>0</v>
      </c>
      <c r="BE189" s="20">
        <f t="shared" si="57"/>
        <v>-0.08000000000000002</v>
      </c>
      <c r="BF189" s="20">
        <f t="shared" si="58"/>
        <v>0</v>
      </c>
      <c r="BG189" s="20">
        <f t="shared" si="59"/>
        <v>0</v>
      </c>
      <c r="BH189" s="33"/>
    </row>
    <row r="190" spans="1:60" ht="38.25">
      <c r="A190" s="21"/>
      <c r="B190" s="25" t="s">
        <v>323</v>
      </c>
      <c r="C190" s="27" t="s">
        <v>315</v>
      </c>
      <c r="D190" s="16" t="s">
        <v>202</v>
      </c>
      <c r="E190" s="20">
        <f t="shared" si="45"/>
        <v>0</v>
      </c>
      <c r="F190" s="20">
        <f t="shared" si="46"/>
        <v>0</v>
      </c>
      <c r="G190" s="20">
        <f t="shared" si="47"/>
        <v>0</v>
      </c>
      <c r="H190" s="20">
        <f t="shared" si="48"/>
        <v>0</v>
      </c>
      <c r="I190" s="20">
        <f t="shared" si="49"/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0">
        <f t="shared" si="50"/>
        <v>0</v>
      </c>
      <c r="AE190" s="20">
        <f t="shared" si="51"/>
        <v>0</v>
      </c>
      <c r="AF190" s="20">
        <f t="shared" si="52"/>
        <v>0</v>
      </c>
      <c r="AG190" s="20">
        <f t="shared" si="53"/>
        <v>0</v>
      </c>
      <c r="AH190" s="20">
        <f t="shared" si="54"/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0</v>
      </c>
      <c r="AQ190" s="20">
        <v>0</v>
      </c>
      <c r="AR190" s="20">
        <v>0</v>
      </c>
      <c r="AS190" s="20">
        <v>0</v>
      </c>
      <c r="AT190" s="20">
        <v>0</v>
      </c>
      <c r="AU190" s="20">
        <v>0</v>
      </c>
      <c r="AV190" s="20">
        <v>0</v>
      </c>
      <c r="AW190" s="20">
        <v>0</v>
      </c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f t="shared" si="55"/>
        <v>0</v>
      </c>
      <c r="BD190" s="20">
        <f t="shared" si="56"/>
        <v>0</v>
      </c>
      <c r="BE190" s="20">
        <f t="shared" si="57"/>
        <v>0</v>
      </c>
      <c r="BF190" s="20">
        <f t="shared" si="58"/>
        <v>0</v>
      </c>
      <c r="BG190" s="20">
        <f t="shared" si="59"/>
        <v>0</v>
      </c>
      <c r="BH190" s="33"/>
    </row>
    <row r="191" spans="1:60" ht="25.5">
      <c r="A191" s="21"/>
      <c r="B191" s="25" t="s">
        <v>324</v>
      </c>
      <c r="C191" s="27" t="s">
        <v>315</v>
      </c>
      <c r="D191" s="16" t="s">
        <v>202</v>
      </c>
      <c r="E191" s="20">
        <f t="shared" si="45"/>
        <v>0</v>
      </c>
      <c r="F191" s="20">
        <f t="shared" si="46"/>
        <v>0</v>
      </c>
      <c r="G191" s="20">
        <f t="shared" si="47"/>
        <v>2.05</v>
      </c>
      <c r="H191" s="20">
        <f t="shared" si="48"/>
        <v>0</v>
      </c>
      <c r="I191" s="20">
        <f t="shared" si="49"/>
        <v>0</v>
      </c>
      <c r="J191" s="20">
        <v>0</v>
      </c>
      <c r="K191" s="20">
        <v>0</v>
      </c>
      <c r="L191" s="20">
        <v>2.05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f t="shared" si="50"/>
        <v>0</v>
      </c>
      <c r="AE191" s="20">
        <f t="shared" si="51"/>
        <v>0</v>
      </c>
      <c r="AF191" s="20">
        <f t="shared" si="52"/>
        <v>1.955</v>
      </c>
      <c r="AG191" s="20">
        <f t="shared" si="53"/>
        <v>0</v>
      </c>
      <c r="AH191" s="20">
        <f t="shared" si="54"/>
        <v>0</v>
      </c>
      <c r="AI191" s="20">
        <v>0</v>
      </c>
      <c r="AJ191" s="20">
        <v>0</v>
      </c>
      <c r="AK191" s="20">
        <v>1.955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f t="shared" si="55"/>
        <v>0</v>
      </c>
      <c r="BD191" s="20">
        <f t="shared" si="56"/>
        <v>0</v>
      </c>
      <c r="BE191" s="20">
        <f t="shared" si="57"/>
        <v>-0.09499999999999975</v>
      </c>
      <c r="BF191" s="20">
        <f t="shared" si="58"/>
        <v>0</v>
      </c>
      <c r="BG191" s="20">
        <f t="shared" si="59"/>
        <v>0</v>
      </c>
      <c r="BH191" s="33"/>
    </row>
    <row r="192" spans="1:60" ht="38.25">
      <c r="A192" s="21"/>
      <c r="B192" s="25" t="s">
        <v>325</v>
      </c>
      <c r="C192" s="27" t="s">
        <v>315</v>
      </c>
      <c r="D192" s="16" t="s">
        <v>202</v>
      </c>
      <c r="E192" s="20">
        <f t="shared" si="45"/>
        <v>0</v>
      </c>
      <c r="F192" s="20">
        <f t="shared" si="46"/>
        <v>0</v>
      </c>
      <c r="G192" s="20">
        <f t="shared" si="47"/>
        <v>1.6800000000000002</v>
      </c>
      <c r="H192" s="20">
        <f t="shared" si="48"/>
        <v>0</v>
      </c>
      <c r="I192" s="20">
        <f t="shared" si="49"/>
        <v>0</v>
      </c>
      <c r="J192" s="20">
        <v>0</v>
      </c>
      <c r="K192" s="20">
        <v>0</v>
      </c>
      <c r="L192" s="20">
        <v>1.6800000000000002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20">
        <f t="shared" si="50"/>
        <v>0</v>
      </c>
      <c r="AE192" s="20">
        <f t="shared" si="51"/>
        <v>0</v>
      </c>
      <c r="AF192" s="20">
        <f t="shared" si="52"/>
        <v>1.6</v>
      </c>
      <c r="AG192" s="20">
        <f t="shared" si="53"/>
        <v>0</v>
      </c>
      <c r="AH192" s="20">
        <f t="shared" si="54"/>
        <v>0</v>
      </c>
      <c r="AI192" s="20">
        <v>0</v>
      </c>
      <c r="AJ192" s="20">
        <v>0</v>
      </c>
      <c r="AK192" s="20">
        <v>1.6</v>
      </c>
      <c r="AL192" s="20">
        <v>0</v>
      </c>
      <c r="AM192" s="20">
        <v>0</v>
      </c>
      <c r="AN192" s="20">
        <v>0</v>
      </c>
      <c r="AO192" s="20">
        <v>0</v>
      </c>
      <c r="AP192" s="20">
        <v>0</v>
      </c>
      <c r="AQ192" s="20">
        <v>0</v>
      </c>
      <c r="AR192" s="20">
        <v>0</v>
      </c>
      <c r="AS192" s="20">
        <v>0</v>
      </c>
      <c r="AT192" s="20">
        <v>0</v>
      </c>
      <c r="AU192" s="20">
        <v>0</v>
      </c>
      <c r="AV192" s="20">
        <v>0</v>
      </c>
      <c r="AW192" s="20">
        <v>0</v>
      </c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f t="shared" si="55"/>
        <v>0</v>
      </c>
      <c r="BD192" s="20">
        <f t="shared" si="56"/>
        <v>0</v>
      </c>
      <c r="BE192" s="20">
        <f t="shared" si="57"/>
        <v>-0.08000000000000007</v>
      </c>
      <c r="BF192" s="20">
        <f t="shared" si="58"/>
        <v>0</v>
      </c>
      <c r="BG192" s="20">
        <f t="shared" si="59"/>
        <v>0</v>
      </c>
      <c r="BH192" s="33"/>
    </row>
    <row r="193" spans="1:60" ht="25.5">
      <c r="A193" s="21"/>
      <c r="B193" s="25" t="s">
        <v>326</v>
      </c>
      <c r="C193" s="27" t="s">
        <v>315</v>
      </c>
      <c r="D193" s="16" t="s">
        <v>202</v>
      </c>
      <c r="E193" s="20">
        <f t="shared" si="45"/>
        <v>0</v>
      </c>
      <c r="F193" s="20">
        <f t="shared" si="46"/>
        <v>0</v>
      </c>
      <c r="G193" s="20">
        <f t="shared" si="47"/>
        <v>0</v>
      </c>
      <c r="H193" s="20">
        <f t="shared" si="48"/>
        <v>0</v>
      </c>
      <c r="I193" s="20">
        <f t="shared" si="49"/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f t="shared" si="50"/>
        <v>0</v>
      </c>
      <c r="AE193" s="20">
        <f t="shared" si="51"/>
        <v>0</v>
      </c>
      <c r="AF193" s="20">
        <f t="shared" si="52"/>
        <v>0</v>
      </c>
      <c r="AG193" s="20">
        <f t="shared" si="53"/>
        <v>0</v>
      </c>
      <c r="AH193" s="20">
        <f t="shared" si="54"/>
        <v>0</v>
      </c>
      <c r="AI193" s="20"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v>0</v>
      </c>
      <c r="AP193" s="20">
        <v>0</v>
      </c>
      <c r="AQ193" s="20">
        <v>0</v>
      </c>
      <c r="AR193" s="20">
        <v>0</v>
      </c>
      <c r="AS193" s="20">
        <v>0</v>
      </c>
      <c r="AT193" s="20">
        <v>0</v>
      </c>
      <c r="AU193" s="20">
        <v>0</v>
      </c>
      <c r="AV193" s="20">
        <v>0</v>
      </c>
      <c r="AW193" s="20">
        <v>0</v>
      </c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f t="shared" si="55"/>
        <v>0</v>
      </c>
      <c r="BD193" s="20">
        <f t="shared" si="56"/>
        <v>0</v>
      </c>
      <c r="BE193" s="20">
        <f t="shared" si="57"/>
        <v>0</v>
      </c>
      <c r="BF193" s="20">
        <f t="shared" si="58"/>
        <v>0</v>
      </c>
      <c r="BG193" s="20">
        <f t="shared" si="59"/>
        <v>0</v>
      </c>
      <c r="BH193" s="33"/>
    </row>
    <row r="194" spans="1:60" ht="13.5">
      <c r="A194" s="21"/>
      <c r="B194" s="24" t="s">
        <v>204</v>
      </c>
      <c r="C194" s="27"/>
      <c r="D194" s="16" t="s">
        <v>202</v>
      </c>
      <c r="E194" s="20">
        <f t="shared" si="45"/>
        <v>0</v>
      </c>
      <c r="F194" s="20">
        <f t="shared" si="46"/>
        <v>0</v>
      </c>
      <c r="G194" s="20">
        <f t="shared" si="47"/>
        <v>0</v>
      </c>
      <c r="H194" s="20">
        <f t="shared" si="48"/>
        <v>0</v>
      </c>
      <c r="I194" s="20">
        <f t="shared" si="49"/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f t="shared" si="50"/>
        <v>0</v>
      </c>
      <c r="AE194" s="20">
        <f t="shared" si="51"/>
        <v>0</v>
      </c>
      <c r="AF194" s="20">
        <f t="shared" si="52"/>
        <v>0</v>
      </c>
      <c r="AG194" s="20">
        <f t="shared" si="53"/>
        <v>0</v>
      </c>
      <c r="AH194" s="20">
        <f t="shared" si="54"/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f t="shared" si="55"/>
        <v>0</v>
      </c>
      <c r="BD194" s="20">
        <f t="shared" si="56"/>
        <v>0</v>
      </c>
      <c r="BE194" s="20">
        <f t="shared" si="57"/>
        <v>0</v>
      </c>
      <c r="BF194" s="20">
        <f t="shared" si="58"/>
        <v>0</v>
      </c>
      <c r="BG194" s="20">
        <f t="shared" si="59"/>
        <v>0</v>
      </c>
      <c r="BH194" s="33"/>
    </row>
    <row r="195" spans="1:60" ht="38.25">
      <c r="A195" s="21"/>
      <c r="B195" s="29" t="s">
        <v>327</v>
      </c>
      <c r="C195" s="27" t="s">
        <v>315</v>
      </c>
      <c r="D195" s="16" t="s">
        <v>202</v>
      </c>
      <c r="E195" s="20">
        <f t="shared" si="45"/>
        <v>0</v>
      </c>
      <c r="F195" s="20">
        <f t="shared" si="46"/>
        <v>0</v>
      </c>
      <c r="G195" s="20">
        <f t="shared" si="47"/>
        <v>0</v>
      </c>
      <c r="H195" s="20">
        <f t="shared" si="48"/>
        <v>0</v>
      </c>
      <c r="I195" s="20">
        <f t="shared" si="49"/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f t="shared" si="50"/>
        <v>0</v>
      </c>
      <c r="AE195" s="20">
        <f t="shared" si="51"/>
        <v>0</v>
      </c>
      <c r="AF195" s="20">
        <f t="shared" si="52"/>
        <v>0</v>
      </c>
      <c r="AG195" s="20">
        <f t="shared" si="53"/>
        <v>0</v>
      </c>
      <c r="AH195" s="20">
        <f t="shared" si="54"/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  <c r="AT195" s="20">
        <v>0</v>
      </c>
      <c r="AU195" s="20">
        <v>0</v>
      </c>
      <c r="AV195" s="20">
        <v>0</v>
      </c>
      <c r="AW195" s="20">
        <v>0</v>
      </c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f t="shared" si="55"/>
        <v>0</v>
      </c>
      <c r="BD195" s="20">
        <f t="shared" si="56"/>
        <v>0</v>
      </c>
      <c r="BE195" s="20">
        <f t="shared" si="57"/>
        <v>0</v>
      </c>
      <c r="BF195" s="20">
        <f t="shared" si="58"/>
        <v>0</v>
      </c>
      <c r="BG195" s="20">
        <f t="shared" si="59"/>
        <v>0</v>
      </c>
      <c r="BH195" s="33" t="s">
        <v>514</v>
      </c>
    </row>
    <row r="196" spans="1:60" ht="25.5">
      <c r="A196" s="21"/>
      <c r="B196" s="25" t="s">
        <v>328</v>
      </c>
      <c r="C196" s="27" t="s">
        <v>315</v>
      </c>
      <c r="D196" s="16" t="s">
        <v>202</v>
      </c>
      <c r="E196" s="20">
        <f t="shared" si="45"/>
        <v>0</v>
      </c>
      <c r="F196" s="20">
        <f t="shared" si="46"/>
        <v>0</v>
      </c>
      <c r="G196" s="20">
        <f t="shared" si="47"/>
        <v>0</v>
      </c>
      <c r="H196" s="20">
        <f t="shared" si="48"/>
        <v>0</v>
      </c>
      <c r="I196" s="20">
        <f t="shared" si="49"/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f t="shared" si="50"/>
        <v>0</v>
      </c>
      <c r="AE196" s="20">
        <f t="shared" si="51"/>
        <v>0</v>
      </c>
      <c r="AF196" s="20">
        <f t="shared" si="52"/>
        <v>0</v>
      </c>
      <c r="AG196" s="20">
        <f t="shared" si="53"/>
        <v>0</v>
      </c>
      <c r="AH196" s="20">
        <f t="shared" si="54"/>
        <v>0</v>
      </c>
      <c r="AI196" s="20"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0">
        <v>0</v>
      </c>
      <c r="AQ196" s="20">
        <v>0</v>
      </c>
      <c r="AR196" s="20">
        <v>0</v>
      </c>
      <c r="AS196" s="20">
        <v>0</v>
      </c>
      <c r="AT196" s="20">
        <v>0</v>
      </c>
      <c r="AU196" s="20">
        <v>0</v>
      </c>
      <c r="AV196" s="20">
        <v>0</v>
      </c>
      <c r="AW196" s="20">
        <v>0</v>
      </c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f t="shared" si="55"/>
        <v>0</v>
      </c>
      <c r="BD196" s="20">
        <f t="shared" si="56"/>
        <v>0</v>
      </c>
      <c r="BE196" s="20">
        <f t="shared" si="57"/>
        <v>0</v>
      </c>
      <c r="BF196" s="20">
        <f t="shared" si="58"/>
        <v>0</v>
      </c>
      <c r="BG196" s="20">
        <f t="shared" si="59"/>
        <v>0</v>
      </c>
      <c r="BH196" s="33" t="s">
        <v>519</v>
      </c>
    </row>
    <row r="197" spans="1:60" ht="25.5">
      <c r="A197" s="21"/>
      <c r="B197" s="25" t="s">
        <v>329</v>
      </c>
      <c r="C197" s="27" t="s">
        <v>315</v>
      </c>
      <c r="D197" s="16" t="s">
        <v>202</v>
      </c>
      <c r="E197" s="20">
        <f t="shared" si="45"/>
        <v>0</v>
      </c>
      <c r="F197" s="20">
        <f t="shared" si="46"/>
        <v>0</v>
      </c>
      <c r="G197" s="20">
        <f t="shared" si="47"/>
        <v>0.5</v>
      </c>
      <c r="H197" s="20">
        <f t="shared" si="48"/>
        <v>0</v>
      </c>
      <c r="I197" s="20">
        <f t="shared" si="49"/>
        <v>0</v>
      </c>
      <c r="J197" s="20">
        <v>0</v>
      </c>
      <c r="K197" s="20">
        <v>0</v>
      </c>
      <c r="L197" s="20">
        <v>0.5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f t="shared" si="50"/>
        <v>0</v>
      </c>
      <c r="AE197" s="20">
        <f t="shared" si="51"/>
        <v>0</v>
      </c>
      <c r="AF197" s="20">
        <f t="shared" si="52"/>
        <v>0.338</v>
      </c>
      <c r="AG197" s="20">
        <f t="shared" si="53"/>
        <v>0</v>
      </c>
      <c r="AH197" s="20">
        <f t="shared" si="54"/>
        <v>0</v>
      </c>
      <c r="AI197" s="20">
        <v>0</v>
      </c>
      <c r="AJ197" s="20">
        <v>0</v>
      </c>
      <c r="AK197" s="20">
        <v>0.338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f t="shared" si="55"/>
        <v>0</v>
      </c>
      <c r="BD197" s="20">
        <f t="shared" si="56"/>
        <v>0</v>
      </c>
      <c r="BE197" s="20">
        <f t="shared" si="57"/>
        <v>-0.16199999999999998</v>
      </c>
      <c r="BF197" s="20">
        <f t="shared" si="58"/>
        <v>0</v>
      </c>
      <c r="BG197" s="20">
        <f t="shared" si="59"/>
        <v>0</v>
      </c>
      <c r="BH197" s="33" t="s">
        <v>520</v>
      </c>
    </row>
    <row r="198" spans="1:60" ht="13.5">
      <c r="A198" s="21"/>
      <c r="B198" s="24" t="s">
        <v>146</v>
      </c>
      <c r="C198" s="27"/>
      <c r="D198" s="16" t="s">
        <v>202</v>
      </c>
      <c r="E198" s="20">
        <f t="shared" si="45"/>
        <v>0</v>
      </c>
      <c r="F198" s="20">
        <f t="shared" si="46"/>
        <v>0</v>
      </c>
      <c r="G198" s="20">
        <f t="shared" si="47"/>
        <v>0</v>
      </c>
      <c r="H198" s="20">
        <f t="shared" si="48"/>
        <v>0</v>
      </c>
      <c r="I198" s="20">
        <f t="shared" si="49"/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f t="shared" si="50"/>
        <v>0</v>
      </c>
      <c r="AE198" s="20">
        <f t="shared" si="51"/>
        <v>0</v>
      </c>
      <c r="AF198" s="20">
        <f t="shared" si="52"/>
        <v>0</v>
      </c>
      <c r="AG198" s="20">
        <f t="shared" si="53"/>
        <v>0</v>
      </c>
      <c r="AH198" s="20">
        <f t="shared" si="54"/>
        <v>0</v>
      </c>
      <c r="AI198" s="20">
        <v>0</v>
      </c>
      <c r="AJ198" s="20">
        <v>0</v>
      </c>
      <c r="AK198" s="20"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  <c r="AT198" s="20">
        <v>0</v>
      </c>
      <c r="AU198" s="20">
        <v>0</v>
      </c>
      <c r="AV198" s="20">
        <v>0</v>
      </c>
      <c r="AW198" s="20">
        <v>0</v>
      </c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f t="shared" si="55"/>
        <v>0</v>
      </c>
      <c r="BD198" s="20">
        <f t="shared" si="56"/>
        <v>0</v>
      </c>
      <c r="BE198" s="20">
        <f t="shared" si="57"/>
        <v>0</v>
      </c>
      <c r="BF198" s="20">
        <f t="shared" si="58"/>
        <v>0</v>
      </c>
      <c r="BG198" s="20">
        <f t="shared" si="59"/>
        <v>0</v>
      </c>
      <c r="BH198" s="33"/>
    </row>
    <row r="199" spans="1:60" ht="38.25">
      <c r="A199" s="21"/>
      <c r="B199" s="30" t="s">
        <v>330</v>
      </c>
      <c r="C199" s="27" t="s">
        <v>315</v>
      </c>
      <c r="D199" s="16" t="s">
        <v>202</v>
      </c>
      <c r="E199" s="20">
        <f t="shared" si="45"/>
        <v>0</v>
      </c>
      <c r="F199" s="20">
        <f t="shared" si="46"/>
        <v>0</v>
      </c>
      <c r="G199" s="20">
        <f t="shared" si="47"/>
        <v>0</v>
      </c>
      <c r="H199" s="20">
        <f t="shared" si="48"/>
        <v>0</v>
      </c>
      <c r="I199" s="20">
        <f t="shared" si="49"/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0">
        <f t="shared" si="50"/>
        <v>0</v>
      </c>
      <c r="AE199" s="20">
        <f t="shared" si="51"/>
        <v>0</v>
      </c>
      <c r="AF199" s="20">
        <f t="shared" si="52"/>
        <v>0</v>
      </c>
      <c r="AG199" s="20">
        <f t="shared" si="53"/>
        <v>0</v>
      </c>
      <c r="AH199" s="20">
        <f t="shared" si="54"/>
        <v>0</v>
      </c>
      <c r="AI199" s="20">
        <v>0</v>
      </c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20">
        <v>0</v>
      </c>
      <c r="AQ199" s="20">
        <v>0</v>
      </c>
      <c r="AR199" s="20">
        <v>0</v>
      </c>
      <c r="AS199" s="20">
        <v>0</v>
      </c>
      <c r="AT199" s="20">
        <v>0</v>
      </c>
      <c r="AU199" s="20">
        <v>0</v>
      </c>
      <c r="AV199" s="20">
        <v>0</v>
      </c>
      <c r="AW199" s="20">
        <v>0</v>
      </c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f t="shared" si="55"/>
        <v>0</v>
      </c>
      <c r="BD199" s="20">
        <f t="shared" si="56"/>
        <v>0</v>
      </c>
      <c r="BE199" s="20">
        <f t="shared" si="57"/>
        <v>0</v>
      </c>
      <c r="BF199" s="20">
        <f t="shared" si="58"/>
        <v>0</v>
      </c>
      <c r="BG199" s="20">
        <f t="shared" si="59"/>
        <v>0</v>
      </c>
      <c r="BH199" s="33" t="s">
        <v>519</v>
      </c>
    </row>
    <row r="200" spans="1:60" ht="25.5">
      <c r="A200" s="21"/>
      <c r="B200" s="25" t="s">
        <v>331</v>
      </c>
      <c r="C200" s="27" t="s">
        <v>315</v>
      </c>
      <c r="D200" s="16" t="s">
        <v>202</v>
      </c>
      <c r="E200" s="20">
        <f t="shared" si="45"/>
        <v>0</v>
      </c>
      <c r="F200" s="20">
        <f t="shared" si="46"/>
        <v>0</v>
      </c>
      <c r="G200" s="20">
        <f t="shared" si="47"/>
        <v>0</v>
      </c>
      <c r="H200" s="20">
        <f t="shared" si="48"/>
        <v>0</v>
      </c>
      <c r="I200" s="20">
        <f t="shared" si="49"/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f t="shared" si="50"/>
        <v>0</v>
      </c>
      <c r="AE200" s="20">
        <f t="shared" si="51"/>
        <v>0</v>
      </c>
      <c r="AF200" s="20">
        <f t="shared" si="52"/>
        <v>0</v>
      </c>
      <c r="AG200" s="20">
        <f t="shared" si="53"/>
        <v>0</v>
      </c>
      <c r="AH200" s="20">
        <f t="shared" si="54"/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f t="shared" si="55"/>
        <v>0</v>
      </c>
      <c r="BD200" s="20">
        <f t="shared" si="56"/>
        <v>0</v>
      </c>
      <c r="BE200" s="20">
        <f t="shared" si="57"/>
        <v>0</v>
      </c>
      <c r="BF200" s="20">
        <f t="shared" si="58"/>
        <v>0</v>
      </c>
      <c r="BG200" s="20">
        <f t="shared" si="59"/>
        <v>0</v>
      </c>
      <c r="BH200" s="33" t="s">
        <v>514</v>
      </c>
    </row>
    <row r="201" spans="1:60" ht="13.5">
      <c r="A201" s="21"/>
      <c r="B201" s="24" t="s">
        <v>201</v>
      </c>
      <c r="C201" s="27"/>
      <c r="D201" s="16" t="s">
        <v>202</v>
      </c>
      <c r="E201" s="20">
        <f t="shared" si="45"/>
        <v>0</v>
      </c>
      <c r="F201" s="20">
        <f t="shared" si="46"/>
        <v>0</v>
      </c>
      <c r="G201" s="20">
        <f t="shared" si="47"/>
        <v>0</v>
      </c>
      <c r="H201" s="20">
        <f t="shared" si="48"/>
        <v>0</v>
      </c>
      <c r="I201" s="20">
        <f t="shared" si="49"/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f t="shared" si="50"/>
        <v>0</v>
      </c>
      <c r="AE201" s="20">
        <f t="shared" si="51"/>
        <v>0</v>
      </c>
      <c r="AF201" s="20">
        <f t="shared" si="52"/>
        <v>0</v>
      </c>
      <c r="AG201" s="20">
        <f t="shared" si="53"/>
        <v>0</v>
      </c>
      <c r="AH201" s="20">
        <f t="shared" si="54"/>
        <v>0</v>
      </c>
      <c r="AI201" s="20">
        <v>0</v>
      </c>
      <c r="AJ201" s="20">
        <v>0</v>
      </c>
      <c r="AK201" s="20">
        <v>0</v>
      </c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  <c r="AT201" s="20">
        <v>0</v>
      </c>
      <c r="AU201" s="20">
        <v>0</v>
      </c>
      <c r="AV201" s="20">
        <v>0</v>
      </c>
      <c r="AW201" s="20">
        <v>0</v>
      </c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f t="shared" si="55"/>
        <v>0</v>
      </c>
      <c r="BD201" s="20">
        <f t="shared" si="56"/>
        <v>0</v>
      </c>
      <c r="BE201" s="20">
        <f t="shared" si="57"/>
        <v>0</v>
      </c>
      <c r="BF201" s="20">
        <f t="shared" si="58"/>
        <v>0</v>
      </c>
      <c r="BG201" s="20">
        <f t="shared" si="59"/>
        <v>0</v>
      </c>
      <c r="BH201" s="33"/>
    </row>
    <row r="202" spans="1:60" ht="25.5">
      <c r="A202" s="21"/>
      <c r="B202" s="25" t="s">
        <v>332</v>
      </c>
      <c r="C202" s="27" t="s">
        <v>315</v>
      </c>
      <c r="D202" s="16" t="s">
        <v>202</v>
      </c>
      <c r="E202" s="20">
        <f t="shared" si="45"/>
        <v>0</v>
      </c>
      <c r="F202" s="20">
        <f t="shared" si="46"/>
        <v>0</v>
      </c>
      <c r="G202" s="20">
        <f t="shared" si="47"/>
        <v>1.1</v>
      </c>
      <c r="H202" s="20">
        <f t="shared" si="48"/>
        <v>0</v>
      </c>
      <c r="I202" s="20">
        <f t="shared" si="49"/>
        <v>0</v>
      </c>
      <c r="J202" s="20">
        <v>0</v>
      </c>
      <c r="K202" s="20">
        <v>0</v>
      </c>
      <c r="L202" s="20">
        <v>1.1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0">
        <f t="shared" si="50"/>
        <v>0</v>
      </c>
      <c r="AE202" s="20">
        <f t="shared" si="51"/>
        <v>0</v>
      </c>
      <c r="AF202" s="20">
        <f t="shared" si="52"/>
        <v>1.003</v>
      </c>
      <c r="AG202" s="20">
        <f t="shared" si="53"/>
        <v>0</v>
      </c>
      <c r="AH202" s="20">
        <f t="shared" si="54"/>
        <v>0</v>
      </c>
      <c r="AI202" s="20">
        <v>0</v>
      </c>
      <c r="AJ202" s="20">
        <v>0</v>
      </c>
      <c r="AK202" s="20">
        <v>1.003</v>
      </c>
      <c r="AL202" s="20">
        <v>0</v>
      </c>
      <c r="AM202" s="20">
        <v>0</v>
      </c>
      <c r="AN202" s="20">
        <v>0</v>
      </c>
      <c r="AO202" s="20">
        <v>0</v>
      </c>
      <c r="AP202" s="20">
        <v>0</v>
      </c>
      <c r="AQ202" s="20">
        <v>0</v>
      </c>
      <c r="AR202" s="20">
        <v>0</v>
      </c>
      <c r="AS202" s="20">
        <v>0</v>
      </c>
      <c r="AT202" s="20">
        <v>0</v>
      </c>
      <c r="AU202" s="20">
        <v>0</v>
      </c>
      <c r="AV202" s="20">
        <v>0</v>
      </c>
      <c r="AW202" s="20">
        <v>0</v>
      </c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f t="shared" si="55"/>
        <v>0</v>
      </c>
      <c r="BD202" s="20">
        <f t="shared" si="56"/>
        <v>0</v>
      </c>
      <c r="BE202" s="20">
        <f t="shared" si="57"/>
        <v>-0.0970000000000002</v>
      </c>
      <c r="BF202" s="20">
        <f t="shared" si="58"/>
        <v>0</v>
      </c>
      <c r="BG202" s="20">
        <f t="shared" si="59"/>
        <v>0</v>
      </c>
      <c r="BH202" s="33" t="s">
        <v>520</v>
      </c>
    </row>
    <row r="203" spans="1:60" ht="38.25">
      <c r="A203" s="21"/>
      <c r="B203" s="25" t="s">
        <v>333</v>
      </c>
      <c r="C203" s="27" t="s">
        <v>315</v>
      </c>
      <c r="D203" s="16" t="s">
        <v>202</v>
      </c>
      <c r="E203" s="20">
        <f t="shared" si="45"/>
        <v>0</v>
      </c>
      <c r="F203" s="20">
        <f t="shared" si="46"/>
        <v>0</v>
      </c>
      <c r="G203" s="20">
        <f t="shared" si="47"/>
        <v>0</v>
      </c>
      <c r="H203" s="20">
        <f t="shared" si="48"/>
        <v>0</v>
      </c>
      <c r="I203" s="20">
        <f t="shared" si="49"/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f t="shared" si="50"/>
        <v>0</v>
      </c>
      <c r="AE203" s="20">
        <f t="shared" si="51"/>
        <v>0</v>
      </c>
      <c r="AF203" s="20">
        <f t="shared" si="52"/>
        <v>0</v>
      </c>
      <c r="AG203" s="20">
        <f t="shared" si="53"/>
        <v>0</v>
      </c>
      <c r="AH203" s="20">
        <f t="shared" si="54"/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f t="shared" si="55"/>
        <v>0</v>
      </c>
      <c r="BD203" s="20">
        <f t="shared" si="56"/>
        <v>0</v>
      </c>
      <c r="BE203" s="20">
        <f t="shared" si="57"/>
        <v>0</v>
      </c>
      <c r="BF203" s="20">
        <f t="shared" si="58"/>
        <v>0</v>
      </c>
      <c r="BG203" s="20">
        <f t="shared" si="59"/>
        <v>0</v>
      </c>
      <c r="BH203" s="33" t="s">
        <v>514</v>
      </c>
    </row>
    <row r="204" spans="1:60" ht="38.25">
      <c r="A204" s="21"/>
      <c r="B204" s="25" t="s">
        <v>334</v>
      </c>
      <c r="C204" s="27" t="s">
        <v>315</v>
      </c>
      <c r="D204" s="16" t="s">
        <v>202</v>
      </c>
      <c r="E204" s="20">
        <f t="shared" si="45"/>
        <v>0</v>
      </c>
      <c r="F204" s="20">
        <f t="shared" si="46"/>
        <v>0</v>
      </c>
      <c r="G204" s="20">
        <f t="shared" si="47"/>
        <v>0.7</v>
      </c>
      <c r="H204" s="20">
        <f t="shared" si="48"/>
        <v>0</v>
      </c>
      <c r="I204" s="20">
        <f t="shared" si="49"/>
        <v>0</v>
      </c>
      <c r="J204" s="20">
        <v>0</v>
      </c>
      <c r="K204" s="20">
        <v>0</v>
      </c>
      <c r="L204" s="20">
        <v>0.7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20">
        <f t="shared" si="50"/>
        <v>0</v>
      </c>
      <c r="AE204" s="20">
        <f t="shared" si="51"/>
        <v>0</v>
      </c>
      <c r="AF204" s="20">
        <f t="shared" si="52"/>
        <v>0.507</v>
      </c>
      <c r="AG204" s="20">
        <f t="shared" si="53"/>
        <v>0</v>
      </c>
      <c r="AH204" s="20">
        <f t="shared" si="54"/>
        <v>0</v>
      </c>
      <c r="AI204" s="20">
        <v>0</v>
      </c>
      <c r="AJ204" s="20">
        <v>0</v>
      </c>
      <c r="AK204" s="20">
        <v>0.507</v>
      </c>
      <c r="AL204" s="20">
        <v>0</v>
      </c>
      <c r="AM204" s="20">
        <v>0</v>
      </c>
      <c r="AN204" s="20">
        <v>0</v>
      </c>
      <c r="AO204" s="20">
        <v>0</v>
      </c>
      <c r="AP204" s="20">
        <v>0</v>
      </c>
      <c r="AQ204" s="20">
        <v>0</v>
      </c>
      <c r="AR204" s="20">
        <v>0</v>
      </c>
      <c r="AS204" s="20">
        <v>0</v>
      </c>
      <c r="AT204" s="20">
        <v>0</v>
      </c>
      <c r="AU204" s="20">
        <v>0</v>
      </c>
      <c r="AV204" s="20">
        <v>0</v>
      </c>
      <c r="AW204" s="20">
        <v>0</v>
      </c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f t="shared" si="55"/>
        <v>0</v>
      </c>
      <c r="BD204" s="20">
        <f t="shared" si="56"/>
        <v>0</v>
      </c>
      <c r="BE204" s="20">
        <f t="shared" si="57"/>
        <v>-0.19299999999999995</v>
      </c>
      <c r="BF204" s="20">
        <f t="shared" si="58"/>
        <v>0</v>
      </c>
      <c r="BG204" s="20">
        <f t="shared" si="59"/>
        <v>0</v>
      </c>
      <c r="BH204" s="33" t="s">
        <v>520</v>
      </c>
    </row>
    <row r="205" spans="1:60" ht="38.25">
      <c r="A205" s="21"/>
      <c r="B205" s="25" t="s">
        <v>335</v>
      </c>
      <c r="C205" s="27" t="s">
        <v>315</v>
      </c>
      <c r="D205" s="16" t="s">
        <v>202</v>
      </c>
      <c r="E205" s="20">
        <f t="shared" si="45"/>
        <v>0</v>
      </c>
      <c r="F205" s="20">
        <f t="shared" si="46"/>
        <v>0</v>
      </c>
      <c r="G205" s="20">
        <f t="shared" si="47"/>
        <v>0</v>
      </c>
      <c r="H205" s="20">
        <f t="shared" si="48"/>
        <v>0</v>
      </c>
      <c r="I205" s="20">
        <f t="shared" si="49"/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  <c r="AD205" s="20">
        <f t="shared" si="50"/>
        <v>0</v>
      </c>
      <c r="AE205" s="20">
        <f t="shared" si="51"/>
        <v>0</v>
      </c>
      <c r="AF205" s="20">
        <f t="shared" si="52"/>
        <v>0</v>
      </c>
      <c r="AG205" s="20">
        <f t="shared" si="53"/>
        <v>0</v>
      </c>
      <c r="AH205" s="20">
        <f t="shared" si="54"/>
        <v>0</v>
      </c>
      <c r="AI205" s="20">
        <v>0</v>
      </c>
      <c r="AJ205" s="20">
        <v>0</v>
      </c>
      <c r="AK205" s="20">
        <v>0</v>
      </c>
      <c r="AL205" s="20">
        <v>0</v>
      </c>
      <c r="AM205" s="20">
        <v>0</v>
      </c>
      <c r="AN205" s="20">
        <v>0</v>
      </c>
      <c r="AO205" s="20">
        <v>0</v>
      </c>
      <c r="AP205" s="20">
        <v>0</v>
      </c>
      <c r="AQ205" s="20">
        <v>0</v>
      </c>
      <c r="AR205" s="20">
        <v>0</v>
      </c>
      <c r="AS205" s="20">
        <v>0</v>
      </c>
      <c r="AT205" s="20">
        <v>0</v>
      </c>
      <c r="AU205" s="20">
        <v>0</v>
      </c>
      <c r="AV205" s="20">
        <v>0</v>
      </c>
      <c r="AW205" s="20">
        <v>0</v>
      </c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f t="shared" si="55"/>
        <v>0</v>
      </c>
      <c r="BD205" s="20">
        <f t="shared" si="56"/>
        <v>0</v>
      </c>
      <c r="BE205" s="20">
        <f t="shared" si="57"/>
        <v>0</v>
      </c>
      <c r="BF205" s="20">
        <f t="shared" si="58"/>
        <v>0</v>
      </c>
      <c r="BG205" s="20">
        <f t="shared" si="59"/>
        <v>0</v>
      </c>
      <c r="BH205" s="33"/>
    </row>
    <row r="206" spans="1:60" ht="51">
      <c r="A206" s="21"/>
      <c r="B206" s="25" t="s">
        <v>336</v>
      </c>
      <c r="C206" s="27" t="s">
        <v>315</v>
      </c>
      <c r="D206" s="16" t="s">
        <v>202</v>
      </c>
      <c r="E206" s="20">
        <f t="shared" si="45"/>
        <v>0</v>
      </c>
      <c r="F206" s="20">
        <f t="shared" si="46"/>
        <v>0</v>
      </c>
      <c r="G206" s="20">
        <f t="shared" si="47"/>
        <v>0</v>
      </c>
      <c r="H206" s="20">
        <f t="shared" si="48"/>
        <v>0</v>
      </c>
      <c r="I206" s="20">
        <f t="shared" si="49"/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f t="shared" si="50"/>
        <v>0</v>
      </c>
      <c r="AE206" s="20">
        <f t="shared" si="51"/>
        <v>0</v>
      </c>
      <c r="AF206" s="20">
        <f t="shared" si="52"/>
        <v>0</v>
      </c>
      <c r="AG206" s="20">
        <f t="shared" si="53"/>
        <v>0</v>
      </c>
      <c r="AH206" s="20">
        <f t="shared" si="54"/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f t="shared" si="55"/>
        <v>0</v>
      </c>
      <c r="BD206" s="20">
        <f t="shared" si="56"/>
        <v>0</v>
      </c>
      <c r="BE206" s="20">
        <f t="shared" si="57"/>
        <v>0</v>
      </c>
      <c r="BF206" s="20">
        <f t="shared" si="58"/>
        <v>0</v>
      </c>
      <c r="BG206" s="20">
        <f t="shared" si="59"/>
        <v>0</v>
      </c>
      <c r="BH206" s="33" t="s">
        <v>514</v>
      </c>
    </row>
    <row r="207" spans="1:60" ht="38.25">
      <c r="A207" s="21"/>
      <c r="B207" s="25" t="s">
        <v>337</v>
      </c>
      <c r="C207" s="27" t="s">
        <v>315</v>
      </c>
      <c r="D207" s="16" t="s">
        <v>202</v>
      </c>
      <c r="E207" s="20">
        <f t="shared" si="45"/>
        <v>0</v>
      </c>
      <c r="F207" s="20">
        <f t="shared" si="46"/>
        <v>0</v>
      </c>
      <c r="G207" s="20">
        <f t="shared" si="47"/>
        <v>0</v>
      </c>
      <c r="H207" s="20">
        <f t="shared" si="48"/>
        <v>0</v>
      </c>
      <c r="I207" s="20">
        <f t="shared" si="49"/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0">
        <f t="shared" si="50"/>
        <v>0</v>
      </c>
      <c r="AE207" s="20">
        <f t="shared" si="51"/>
        <v>0</v>
      </c>
      <c r="AF207" s="20">
        <f t="shared" si="52"/>
        <v>0</v>
      </c>
      <c r="AG207" s="20">
        <f t="shared" si="53"/>
        <v>0</v>
      </c>
      <c r="AH207" s="20">
        <f t="shared" si="54"/>
        <v>0</v>
      </c>
      <c r="AI207" s="20">
        <v>0</v>
      </c>
      <c r="AJ207" s="20">
        <v>0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v>0</v>
      </c>
      <c r="AQ207" s="20">
        <v>0</v>
      </c>
      <c r="AR207" s="20">
        <v>0</v>
      </c>
      <c r="AS207" s="20">
        <v>0</v>
      </c>
      <c r="AT207" s="20">
        <v>0</v>
      </c>
      <c r="AU207" s="20">
        <v>0</v>
      </c>
      <c r="AV207" s="20">
        <v>0</v>
      </c>
      <c r="AW207" s="20">
        <v>0</v>
      </c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f t="shared" si="55"/>
        <v>0</v>
      </c>
      <c r="BD207" s="20">
        <f t="shared" si="56"/>
        <v>0</v>
      </c>
      <c r="BE207" s="20">
        <f t="shared" si="57"/>
        <v>0</v>
      </c>
      <c r="BF207" s="20">
        <f t="shared" si="58"/>
        <v>0</v>
      </c>
      <c r="BG207" s="20">
        <f t="shared" si="59"/>
        <v>0</v>
      </c>
      <c r="BH207" s="33" t="s">
        <v>515</v>
      </c>
    </row>
    <row r="208" spans="1:60" ht="38.25">
      <c r="A208" s="21"/>
      <c r="B208" s="25" t="s">
        <v>338</v>
      </c>
      <c r="C208" s="27" t="s">
        <v>315</v>
      </c>
      <c r="D208" s="16" t="s">
        <v>202</v>
      </c>
      <c r="E208" s="20">
        <f t="shared" si="45"/>
        <v>0</v>
      </c>
      <c r="F208" s="20">
        <f t="shared" si="46"/>
        <v>0</v>
      </c>
      <c r="G208" s="20">
        <f t="shared" si="47"/>
        <v>0</v>
      </c>
      <c r="H208" s="20">
        <f t="shared" si="48"/>
        <v>0</v>
      </c>
      <c r="I208" s="20">
        <f t="shared" si="49"/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f t="shared" si="50"/>
        <v>0</v>
      </c>
      <c r="AE208" s="20">
        <f t="shared" si="51"/>
        <v>0</v>
      </c>
      <c r="AF208" s="20">
        <f t="shared" si="52"/>
        <v>0</v>
      </c>
      <c r="AG208" s="20">
        <f t="shared" si="53"/>
        <v>0</v>
      </c>
      <c r="AH208" s="20">
        <f t="shared" si="54"/>
        <v>0</v>
      </c>
      <c r="AI208" s="20">
        <v>0</v>
      </c>
      <c r="AJ208" s="20">
        <v>0</v>
      </c>
      <c r="AK208" s="20">
        <v>0</v>
      </c>
      <c r="AL208" s="20">
        <v>0</v>
      </c>
      <c r="AM208" s="20">
        <v>0</v>
      </c>
      <c r="AN208" s="20">
        <v>0</v>
      </c>
      <c r="AO208" s="20">
        <v>0</v>
      </c>
      <c r="AP208" s="20">
        <v>0</v>
      </c>
      <c r="AQ208" s="20">
        <v>0</v>
      </c>
      <c r="AR208" s="20">
        <v>0</v>
      </c>
      <c r="AS208" s="20">
        <v>0</v>
      </c>
      <c r="AT208" s="20">
        <v>0</v>
      </c>
      <c r="AU208" s="20">
        <v>0</v>
      </c>
      <c r="AV208" s="20">
        <v>0</v>
      </c>
      <c r="AW208" s="20">
        <v>0</v>
      </c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f t="shared" si="55"/>
        <v>0</v>
      </c>
      <c r="BD208" s="20">
        <f t="shared" si="56"/>
        <v>0</v>
      </c>
      <c r="BE208" s="20">
        <f t="shared" si="57"/>
        <v>0</v>
      </c>
      <c r="BF208" s="20">
        <f t="shared" si="58"/>
        <v>0</v>
      </c>
      <c r="BG208" s="20">
        <f t="shared" si="59"/>
        <v>0</v>
      </c>
      <c r="BH208" s="33"/>
    </row>
    <row r="209" spans="1:60" ht="13.5">
      <c r="A209" s="21"/>
      <c r="B209" s="24" t="s">
        <v>147</v>
      </c>
      <c r="C209" s="27"/>
      <c r="D209" s="16" t="s">
        <v>202</v>
      </c>
      <c r="E209" s="20">
        <f t="shared" si="45"/>
        <v>0</v>
      </c>
      <c r="F209" s="20">
        <f t="shared" si="46"/>
        <v>0</v>
      </c>
      <c r="G209" s="20">
        <f t="shared" si="47"/>
        <v>0</v>
      </c>
      <c r="H209" s="20">
        <f t="shared" si="48"/>
        <v>0</v>
      </c>
      <c r="I209" s="20">
        <f t="shared" si="49"/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f t="shared" si="50"/>
        <v>0</v>
      </c>
      <c r="AE209" s="20">
        <f t="shared" si="51"/>
        <v>0</v>
      </c>
      <c r="AF209" s="20">
        <f t="shared" si="52"/>
        <v>0</v>
      </c>
      <c r="AG209" s="20">
        <f t="shared" si="53"/>
        <v>0</v>
      </c>
      <c r="AH209" s="20">
        <f t="shared" si="54"/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f t="shared" si="55"/>
        <v>0</v>
      </c>
      <c r="BD209" s="20">
        <f t="shared" si="56"/>
        <v>0</v>
      </c>
      <c r="BE209" s="20">
        <f t="shared" si="57"/>
        <v>0</v>
      </c>
      <c r="BF209" s="20">
        <f t="shared" si="58"/>
        <v>0</v>
      </c>
      <c r="BG209" s="20">
        <f t="shared" si="59"/>
        <v>0</v>
      </c>
      <c r="BH209" s="33"/>
    </row>
    <row r="210" spans="1:60" ht="25.5">
      <c r="A210" s="21"/>
      <c r="B210" s="25" t="s">
        <v>339</v>
      </c>
      <c r="C210" s="27" t="s">
        <v>315</v>
      </c>
      <c r="D210" s="16" t="s">
        <v>202</v>
      </c>
      <c r="E210" s="20">
        <f t="shared" si="45"/>
        <v>0</v>
      </c>
      <c r="F210" s="20">
        <f t="shared" si="46"/>
        <v>0</v>
      </c>
      <c r="G210" s="20">
        <f t="shared" si="47"/>
        <v>0</v>
      </c>
      <c r="H210" s="20">
        <f t="shared" si="48"/>
        <v>0</v>
      </c>
      <c r="I210" s="20">
        <f t="shared" si="49"/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f t="shared" si="50"/>
        <v>0</v>
      </c>
      <c r="AE210" s="20">
        <f t="shared" si="51"/>
        <v>0</v>
      </c>
      <c r="AF210" s="20">
        <f t="shared" si="52"/>
        <v>0</v>
      </c>
      <c r="AG210" s="20">
        <f t="shared" si="53"/>
        <v>0</v>
      </c>
      <c r="AH210" s="20">
        <f t="shared" si="54"/>
        <v>0</v>
      </c>
      <c r="AI210" s="20">
        <v>0</v>
      </c>
      <c r="AJ210" s="20">
        <v>0</v>
      </c>
      <c r="AK210" s="20">
        <v>0</v>
      </c>
      <c r="AL210" s="20">
        <v>0</v>
      </c>
      <c r="AM210" s="20">
        <v>0</v>
      </c>
      <c r="AN210" s="20">
        <v>0</v>
      </c>
      <c r="AO210" s="20">
        <v>0</v>
      </c>
      <c r="AP210" s="20">
        <v>0</v>
      </c>
      <c r="AQ210" s="20">
        <v>0</v>
      </c>
      <c r="AR210" s="20">
        <v>0</v>
      </c>
      <c r="AS210" s="20">
        <v>0</v>
      </c>
      <c r="AT210" s="20">
        <v>0</v>
      </c>
      <c r="AU210" s="20">
        <v>0</v>
      </c>
      <c r="AV210" s="20">
        <v>0</v>
      </c>
      <c r="AW210" s="20">
        <v>0</v>
      </c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f t="shared" si="55"/>
        <v>0</v>
      </c>
      <c r="BD210" s="20">
        <f t="shared" si="56"/>
        <v>0</v>
      </c>
      <c r="BE210" s="20">
        <f t="shared" si="57"/>
        <v>0</v>
      </c>
      <c r="BF210" s="20">
        <f t="shared" si="58"/>
        <v>0</v>
      </c>
      <c r="BG210" s="20">
        <f t="shared" si="59"/>
        <v>0</v>
      </c>
      <c r="BH210" s="33"/>
    </row>
    <row r="211" spans="1:60" ht="38.25">
      <c r="A211" s="21"/>
      <c r="B211" s="25" t="s">
        <v>340</v>
      </c>
      <c r="C211" s="27" t="s">
        <v>315</v>
      </c>
      <c r="D211" s="16" t="s">
        <v>202</v>
      </c>
      <c r="E211" s="20">
        <f t="shared" si="45"/>
        <v>0</v>
      </c>
      <c r="F211" s="20">
        <f t="shared" si="46"/>
        <v>0</v>
      </c>
      <c r="G211" s="20">
        <f t="shared" si="47"/>
        <v>0</v>
      </c>
      <c r="H211" s="20">
        <f t="shared" si="48"/>
        <v>0</v>
      </c>
      <c r="I211" s="20">
        <f t="shared" si="49"/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0">
        <f t="shared" si="50"/>
        <v>0</v>
      </c>
      <c r="AE211" s="20">
        <f t="shared" si="51"/>
        <v>0</v>
      </c>
      <c r="AF211" s="20">
        <f t="shared" si="52"/>
        <v>0</v>
      </c>
      <c r="AG211" s="20">
        <f t="shared" si="53"/>
        <v>0</v>
      </c>
      <c r="AH211" s="20">
        <f t="shared" si="54"/>
        <v>0</v>
      </c>
      <c r="AI211" s="20">
        <v>0</v>
      </c>
      <c r="AJ211" s="20">
        <v>0</v>
      </c>
      <c r="AK211" s="20">
        <v>0</v>
      </c>
      <c r="AL211" s="20">
        <v>0</v>
      </c>
      <c r="AM211" s="20">
        <v>0</v>
      </c>
      <c r="AN211" s="20">
        <v>0</v>
      </c>
      <c r="AO211" s="20">
        <v>0</v>
      </c>
      <c r="AP211" s="20">
        <v>0</v>
      </c>
      <c r="AQ211" s="20">
        <v>0</v>
      </c>
      <c r="AR211" s="20">
        <v>0</v>
      </c>
      <c r="AS211" s="20">
        <v>0</v>
      </c>
      <c r="AT211" s="20">
        <v>0</v>
      </c>
      <c r="AU211" s="20">
        <v>0</v>
      </c>
      <c r="AV211" s="20">
        <v>0</v>
      </c>
      <c r="AW211" s="20">
        <v>0</v>
      </c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f t="shared" si="55"/>
        <v>0</v>
      </c>
      <c r="BD211" s="20">
        <f t="shared" si="56"/>
        <v>0</v>
      </c>
      <c r="BE211" s="20">
        <f t="shared" si="57"/>
        <v>0</v>
      </c>
      <c r="BF211" s="20">
        <f t="shared" si="58"/>
        <v>0</v>
      </c>
      <c r="BG211" s="20">
        <f t="shared" si="59"/>
        <v>0</v>
      </c>
      <c r="BH211" s="33"/>
    </row>
    <row r="212" spans="1:60" ht="25.5">
      <c r="A212" s="21"/>
      <c r="B212" s="25" t="s">
        <v>341</v>
      </c>
      <c r="C212" s="27" t="s">
        <v>315</v>
      </c>
      <c r="D212" s="16" t="s">
        <v>202</v>
      </c>
      <c r="E212" s="20">
        <f aca="true" t="shared" si="63" ref="E212:E275">J212</f>
        <v>0</v>
      </c>
      <c r="F212" s="20">
        <f aca="true" t="shared" si="64" ref="F212:F275">K212</f>
        <v>0</v>
      </c>
      <c r="G212" s="20">
        <f aca="true" t="shared" si="65" ref="G212:G275">L212</f>
        <v>0.392</v>
      </c>
      <c r="H212" s="20">
        <f aca="true" t="shared" si="66" ref="H212:H275">M212</f>
        <v>0</v>
      </c>
      <c r="I212" s="20">
        <f aca="true" t="shared" si="67" ref="I212:I275">N212</f>
        <v>0</v>
      </c>
      <c r="J212" s="20">
        <v>0</v>
      </c>
      <c r="K212" s="20">
        <v>0</v>
      </c>
      <c r="L212" s="20">
        <v>0.392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f aca="true" t="shared" si="68" ref="AD212:AD275">AI212</f>
        <v>0</v>
      </c>
      <c r="AE212" s="20">
        <f aca="true" t="shared" si="69" ref="AE212:AE275">AJ212</f>
        <v>0</v>
      </c>
      <c r="AF212" s="20">
        <f aca="true" t="shared" si="70" ref="AF212:AF275">AK212</f>
        <v>0.594</v>
      </c>
      <c r="AG212" s="20">
        <f aca="true" t="shared" si="71" ref="AG212:AG275">AL212</f>
        <v>0</v>
      </c>
      <c r="AH212" s="20">
        <f aca="true" t="shared" si="72" ref="AH212:AH275">AM212</f>
        <v>0</v>
      </c>
      <c r="AI212" s="20">
        <v>0</v>
      </c>
      <c r="AJ212" s="20">
        <v>0</v>
      </c>
      <c r="AK212" s="20">
        <v>0.594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f aca="true" t="shared" si="73" ref="BC212:BC275">AD212-E212</f>
        <v>0</v>
      </c>
      <c r="BD212" s="20">
        <f aca="true" t="shared" si="74" ref="BD212:BD275">AE212-F212</f>
        <v>0</v>
      </c>
      <c r="BE212" s="20">
        <f aca="true" t="shared" si="75" ref="BE212:BE275">AF212-G212</f>
        <v>0.20199999999999996</v>
      </c>
      <c r="BF212" s="20">
        <f aca="true" t="shared" si="76" ref="BF212:BF275">AG212-H212</f>
        <v>0</v>
      </c>
      <c r="BG212" s="20">
        <f aca="true" t="shared" si="77" ref="BG212:BG275">AH212-I212</f>
        <v>0</v>
      </c>
      <c r="BH212" s="33" t="s">
        <v>520</v>
      </c>
    </row>
    <row r="213" spans="1:60" ht="25.5">
      <c r="A213" s="21"/>
      <c r="B213" s="25" t="s">
        <v>342</v>
      </c>
      <c r="C213" s="27" t="s">
        <v>315</v>
      </c>
      <c r="D213" s="16" t="s">
        <v>202</v>
      </c>
      <c r="E213" s="20">
        <f t="shared" si="63"/>
        <v>0</v>
      </c>
      <c r="F213" s="20">
        <f t="shared" si="64"/>
        <v>0</v>
      </c>
      <c r="G213" s="20">
        <f t="shared" si="65"/>
        <v>0.14</v>
      </c>
      <c r="H213" s="20">
        <f t="shared" si="66"/>
        <v>0</v>
      </c>
      <c r="I213" s="20">
        <f t="shared" si="67"/>
        <v>0</v>
      </c>
      <c r="J213" s="20">
        <v>0</v>
      </c>
      <c r="K213" s="20">
        <v>0</v>
      </c>
      <c r="L213" s="20">
        <v>0.14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f t="shared" si="68"/>
        <v>0</v>
      </c>
      <c r="AE213" s="20">
        <f t="shared" si="69"/>
        <v>0</v>
      </c>
      <c r="AF213" s="20">
        <f t="shared" si="70"/>
        <v>0.118</v>
      </c>
      <c r="AG213" s="20">
        <f t="shared" si="71"/>
        <v>0</v>
      </c>
      <c r="AH213" s="20">
        <f t="shared" si="72"/>
        <v>0</v>
      </c>
      <c r="AI213" s="20">
        <v>0</v>
      </c>
      <c r="AJ213" s="20">
        <v>0</v>
      </c>
      <c r="AK213" s="20">
        <v>0.118</v>
      </c>
      <c r="AL213" s="20">
        <v>0</v>
      </c>
      <c r="AM213" s="20">
        <v>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  <c r="AT213" s="20">
        <v>0</v>
      </c>
      <c r="AU213" s="20">
        <v>0</v>
      </c>
      <c r="AV213" s="20">
        <v>0</v>
      </c>
      <c r="AW213" s="20">
        <v>0</v>
      </c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f t="shared" si="73"/>
        <v>0</v>
      </c>
      <c r="BD213" s="20">
        <f t="shared" si="74"/>
        <v>0</v>
      </c>
      <c r="BE213" s="20">
        <f t="shared" si="75"/>
        <v>-0.02200000000000002</v>
      </c>
      <c r="BF213" s="20">
        <f t="shared" si="76"/>
        <v>0</v>
      </c>
      <c r="BG213" s="20">
        <f t="shared" si="77"/>
        <v>0</v>
      </c>
      <c r="BH213" s="33"/>
    </row>
    <row r="214" spans="1:60" ht="25.5">
      <c r="A214" s="21"/>
      <c r="B214" s="25" t="s">
        <v>343</v>
      </c>
      <c r="C214" s="27" t="s">
        <v>315</v>
      </c>
      <c r="D214" s="16" t="s">
        <v>202</v>
      </c>
      <c r="E214" s="20">
        <f t="shared" si="63"/>
        <v>0</v>
      </c>
      <c r="F214" s="20">
        <f t="shared" si="64"/>
        <v>0</v>
      </c>
      <c r="G214" s="20">
        <f t="shared" si="65"/>
        <v>0</v>
      </c>
      <c r="H214" s="20">
        <f t="shared" si="66"/>
        <v>0</v>
      </c>
      <c r="I214" s="20">
        <f t="shared" si="67"/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f t="shared" si="68"/>
        <v>0</v>
      </c>
      <c r="AE214" s="20">
        <f t="shared" si="69"/>
        <v>0</v>
      </c>
      <c r="AF214" s="20">
        <f t="shared" si="70"/>
        <v>0</v>
      </c>
      <c r="AG214" s="20">
        <f t="shared" si="71"/>
        <v>0</v>
      </c>
      <c r="AH214" s="20">
        <f t="shared" si="72"/>
        <v>0</v>
      </c>
      <c r="AI214" s="20">
        <v>0</v>
      </c>
      <c r="AJ214" s="20">
        <v>0</v>
      </c>
      <c r="AK214" s="20">
        <v>0</v>
      </c>
      <c r="AL214" s="20">
        <v>0</v>
      </c>
      <c r="AM214" s="20">
        <v>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  <c r="AT214" s="20">
        <v>0</v>
      </c>
      <c r="AU214" s="20">
        <v>0</v>
      </c>
      <c r="AV214" s="20">
        <v>0</v>
      </c>
      <c r="AW214" s="20">
        <v>0</v>
      </c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f t="shared" si="73"/>
        <v>0</v>
      </c>
      <c r="BD214" s="20">
        <f t="shared" si="74"/>
        <v>0</v>
      </c>
      <c r="BE214" s="20">
        <f t="shared" si="75"/>
        <v>0</v>
      </c>
      <c r="BF214" s="20">
        <f t="shared" si="76"/>
        <v>0</v>
      </c>
      <c r="BG214" s="20">
        <f t="shared" si="77"/>
        <v>0</v>
      </c>
      <c r="BH214" s="33"/>
    </row>
    <row r="215" spans="1:60" ht="13.5">
      <c r="A215" s="21"/>
      <c r="B215" s="24" t="s">
        <v>158</v>
      </c>
      <c r="C215" s="27"/>
      <c r="D215" s="16" t="s">
        <v>202</v>
      </c>
      <c r="E215" s="20">
        <f t="shared" si="63"/>
        <v>0</v>
      </c>
      <c r="F215" s="20">
        <f t="shared" si="64"/>
        <v>0</v>
      </c>
      <c r="G215" s="20">
        <f t="shared" si="65"/>
        <v>0</v>
      </c>
      <c r="H215" s="20">
        <f t="shared" si="66"/>
        <v>0</v>
      </c>
      <c r="I215" s="20">
        <f t="shared" si="67"/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f t="shared" si="68"/>
        <v>0</v>
      </c>
      <c r="AE215" s="20">
        <f t="shared" si="69"/>
        <v>0</v>
      </c>
      <c r="AF215" s="20">
        <f t="shared" si="70"/>
        <v>0</v>
      </c>
      <c r="AG215" s="20">
        <f t="shared" si="71"/>
        <v>0</v>
      </c>
      <c r="AH215" s="20">
        <f t="shared" si="72"/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f t="shared" si="73"/>
        <v>0</v>
      </c>
      <c r="BD215" s="20">
        <f t="shared" si="74"/>
        <v>0</v>
      </c>
      <c r="BE215" s="20">
        <f t="shared" si="75"/>
        <v>0</v>
      </c>
      <c r="BF215" s="20">
        <f t="shared" si="76"/>
        <v>0</v>
      </c>
      <c r="BG215" s="20">
        <f t="shared" si="77"/>
        <v>0</v>
      </c>
      <c r="BH215" s="33"/>
    </row>
    <row r="216" spans="1:60" ht="25.5">
      <c r="A216" s="21"/>
      <c r="B216" s="25" t="s">
        <v>344</v>
      </c>
      <c r="C216" s="27" t="s">
        <v>315</v>
      </c>
      <c r="D216" s="16" t="s">
        <v>202</v>
      </c>
      <c r="E216" s="20">
        <f t="shared" si="63"/>
        <v>0</v>
      </c>
      <c r="F216" s="20">
        <f t="shared" si="64"/>
        <v>0</v>
      </c>
      <c r="G216" s="20">
        <f t="shared" si="65"/>
        <v>0</v>
      </c>
      <c r="H216" s="20">
        <f t="shared" si="66"/>
        <v>0</v>
      </c>
      <c r="I216" s="20">
        <f t="shared" si="67"/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20">
        <f t="shared" si="68"/>
        <v>0</v>
      </c>
      <c r="AE216" s="20">
        <f t="shared" si="69"/>
        <v>0</v>
      </c>
      <c r="AF216" s="20">
        <f t="shared" si="70"/>
        <v>0</v>
      </c>
      <c r="AG216" s="20">
        <f t="shared" si="71"/>
        <v>0</v>
      </c>
      <c r="AH216" s="20">
        <f t="shared" si="72"/>
        <v>0</v>
      </c>
      <c r="AI216" s="20">
        <v>0</v>
      </c>
      <c r="AJ216" s="20">
        <v>0</v>
      </c>
      <c r="AK216" s="20">
        <v>0</v>
      </c>
      <c r="AL216" s="20">
        <v>0</v>
      </c>
      <c r="AM216" s="20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0</v>
      </c>
      <c r="AS216" s="20">
        <v>0</v>
      </c>
      <c r="AT216" s="20">
        <v>0</v>
      </c>
      <c r="AU216" s="20">
        <v>0</v>
      </c>
      <c r="AV216" s="20">
        <v>0</v>
      </c>
      <c r="AW216" s="20">
        <v>0</v>
      </c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f t="shared" si="73"/>
        <v>0</v>
      </c>
      <c r="BD216" s="20">
        <f t="shared" si="74"/>
        <v>0</v>
      </c>
      <c r="BE216" s="20">
        <f t="shared" si="75"/>
        <v>0</v>
      </c>
      <c r="BF216" s="20">
        <f t="shared" si="76"/>
        <v>0</v>
      </c>
      <c r="BG216" s="20">
        <f t="shared" si="77"/>
        <v>0</v>
      </c>
      <c r="BH216" s="33" t="s">
        <v>514</v>
      </c>
    </row>
    <row r="217" spans="1:60" ht="25.5">
      <c r="A217" s="21"/>
      <c r="B217" s="25" t="s">
        <v>345</v>
      </c>
      <c r="C217" s="27" t="s">
        <v>315</v>
      </c>
      <c r="D217" s="16" t="s">
        <v>202</v>
      </c>
      <c r="E217" s="20">
        <f t="shared" si="63"/>
        <v>0</v>
      </c>
      <c r="F217" s="20">
        <f t="shared" si="64"/>
        <v>0</v>
      </c>
      <c r="G217" s="20">
        <f t="shared" si="65"/>
        <v>0</v>
      </c>
      <c r="H217" s="20">
        <f t="shared" si="66"/>
        <v>0</v>
      </c>
      <c r="I217" s="20">
        <f t="shared" si="67"/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f t="shared" si="68"/>
        <v>0</v>
      </c>
      <c r="AE217" s="20">
        <f t="shared" si="69"/>
        <v>0</v>
      </c>
      <c r="AF217" s="20">
        <f t="shared" si="70"/>
        <v>0</v>
      </c>
      <c r="AG217" s="20">
        <f t="shared" si="71"/>
        <v>0</v>
      </c>
      <c r="AH217" s="20">
        <f t="shared" si="72"/>
        <v>0</v>
      </c>
      <c r="AI217" s="20">
        <v>0</v>
      </c>
      <c r="AJ217" s="20">
        <v>0</v>
      </c>
      <c r="AK217" s="20">
        <v>0</v>
      </c>
      <c r="AL217" s="20">
        <v>0</v>
      </c>
      <c r="AM217" s="20">
        <v>0</v>
      </c>
      <c r="AN217" s="20">
        <v>0</v>
      </c>
      <c r="AO217" s="20">
        <v>0</v>
      </c>
      <c r="AP217" s="20">
        <v>0</v>
      </c>
      <c r="AQ217" s="20">
        <v>0</v>
      </c>
      <c r="AR217" s="20">
        <v>0</v>
      </c>
      <c r="AS217" s="20">
        <v>0</v>
      </c>
      <c r="AT217" s="20">
        <v>0</v>
      </c>
      <c r="AU217" s="20">
        <v>0</v>
      </c>
      <c r="AV217" s="20">
        <v>0</v>
      </c>
      <c r="AW217" s="20">
        <v>0</v>
      </c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f t="shared" si="73"/>
        <v>0</v>
      </c>
      <c r="BD217" s="20">
        <f t="shared" si="74"/>
        <v>0</v>
      </c>
      <c r="BE217" s="20">
        <f t="shared" si="75"/>
        <v>0</v>
      </c>
      <c r="BF217" s="20">
        <f t="shared" si="76"/>
        <v>0</v>
      </c>
      <c r="BG217" s="20">
        <f t="shared" si="77"/>
        <v>0</v>
      </c>
      <c r="BH217" s="33" t="s">
        <v>515</v>
      </c>
    </row>
    <row r="218" spans="1:60" ht="25.5">
      <c r="A218" s="21"/>
      <c r="B218" s="25" t="s">
        <v>346</v>
      </c>
      <c r="C218" s="27" t="s">
        <v>315</v>
      </c>
      <c r="D218" s="16" t="s">
        <v>202</v>
      </c>
      <c r="E218" s="20">
        <f t="shared" si="63"/>
        <v>0</v>
      </c>
      <c r="F218" s="20">
        <f t="shared" si="64"/>
        <v>0</v>
      </c>
      <c r="G218" s="20">
        <f t="shared" si="65"/>
        <v>0</v>
      </c>
      <c r="H218" s="20">
        <f t="shared" si="66"/>
        <v>0</v>
      </c>
      <c r="I218" s="20">
        <f t="shared" si="67"/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f t="shared" si="68"/>
        <v>0</v>
      </c>
      <c r="AE218" s="20">
        <f t="shared" si="69"/>
        <v>0</v>
      </c>
      <c r="AF218" s="20">
        <f t="shared" si="70"/>
        <v>0.681</v>
      </c>
      <c r="AG218" s="20">
        <f t="shared" si="71"/>
        <v>0</v>
      </c>
      <c r="AH218" s="20">
        <f t="shared" si="72"/>
        <v>0</v>
      </c>
      <c r="AI218" s="20">
        <v>0</v>
      </c>
      <c r="AJ218" s="20">
        <v>0</v>
      </c>
      <c r="AK218" s="20">
        <v>0.681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f t="shared" si="73"/>
        <v>0</v>
      </c>
      <c r="BD218" s="20">
        <f t="shared" si="74"/>
        <v>0</v>
      </c>
      <c r="BE218" s="20">
        <f t="shared" si="75"/>
        <v>0.681</v>
      </c>
      <c r="BF218" s="20">
        <f t="shared" si="76"/>
        <v>0</v>
      </c>
      <c r="BG218" s="20">
        <f t="shared" si="77"/>
        <v>0</v>
      </c>
      <c r="BH218" s="33" t="s">
        <v>514</v>
      </c>
    </row>
    <row r="219" spans="1:60" ht="25.5">
      <c r="A219" s="21"/>
      <c r="B219" s="25" t="s">
        <v>347</v>
      </c>
      <c r="C219" s="27" t="s">
        <v>315</v>
      </c>
      <c r="D219" s="16" t="s">
        <v>202</v>
      </c>
      <c r="E219" s="20">
        <f t="shared" si="63"/>
        <v>0</v>
      </c>
      <c r="F219" s="20">
        <f t="shared" si="64"/>
        <v>0</v>
      </c>
      <c r="G219" s="20">
        <f t="shared" si="65"/>
        <v>0</v>
      </c>
      <c r="H219" s="20">
        <f t="shared" si="66"/>
        <v>0</v>
      </c>
      <c r="I219" s="20">
        <f t="shared" si="67"/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  <c r="AC219" s="20">
        <v>0</v>
      </c>
      <c r="AD219" s="20">
        <f t="shared" si="68"/>
        <v>0</v>
      </c>
      <c r="AE219" s="20">
        <f t="shared" si="69"/>
        <v>0</v>
      </c>
      <c r="AF219" s="20">
        <f t="shared" si="70"/>
        <v>0</v>
      </c>
      <c r="AG219" s="20">
        <f t="shared" si="71"/>
        <v>0</v>
      </c>
      <c r="AH219" s="20">
        <f t="shared" si="72"/>
        <v>0</v>
      </c>
      <c r="AI219" s="20">
        <v>0</v>
      </c>
      <c r="AJ219" s="20">
        <v>0</v>
      </c>
      <c r="AK219" s="20">
        <v>0</v>
      </c>
      <c r="AL219" s="20">
        <v>0</v>
      </c>
      <c r="AM219" s="20">
        <v>0</v>
      </c>
      <c r="AN219" s="20">
        <v>0</v>
      </c>
      <c r="AO219" s="20">
        <v>0</v>
      </c>
      <c r="AP219" s="20">
        <v>0</v>
      </c>
      <c r="AQ219" s="20">
        <v>0</v>
      </c>
      <c r="AR219" s="20">
        <v>0</v>
      </c>
      <c r="AS219" s="20">
        <v>0</v>
      </c>
      <c r="AT219" s="20">
        <v>0</v>
      </c>
      <c r="AU219" s="20">
        <v>0</v>
      </c>
      <c r="AV219" s="20">
        <v>0</v>
      </c>
      <c r="AW219" s="20">
        <v>0</v>
      </c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f t="shared" si="73"/>
        <v>0</v>
      </c>
      <c r="BD219" s="20">
        <f t="shared" si="74"/>
        <v>0</v>
      </c>
      <c r="BE219" s="20">
        <f t="shared" si="75"/>
        <v>0</v>
      </c>
      <c r="BF219" s="20">
        <f t="shared" si="76"/>
        <v>0</v>
      </c>
      <c r="BG219" s="20">
        <f t="shared" si="77"/>
        <v>0</v>
      </c>
      <c r="BH219" s="33"/>
    </row>
    <row r="220" spans="1:60" ht="38.25">
      <c r="A220" s="21"/>
      <c r="B220" s="25" t="s">
        <v>348</v>
      </c>
      <c r="C220" s="27" t="s">
        <v>315</v>
      </c>
      <c r="D220" s="16" t="s">
        <v>202</v>
      </c>
      <c r="E220" s="20">
        <f t="shared" si="63"/>
        <v>0</v>
      </c>
      <c r="F220" s="20">
        <f t="shared" si="64"/>
        <v>0</v>
      </c>
      <c r="G220" s="20">
        <f t="shared" si="65"/>
        <v>0</v>
      </c>
      <c r="H220" s="20">
        <f t="shared" si="66"/>
        <v>0</v>
      </c>
      <c r="I220" s="20">
        <f t="shared" si="67"/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20">
        <f t="shared" si="68"/>
        <v>0</v>
      </c>
      <c r="AE220" s="20">
        <f t="shared" si="69"/>
        <v>0</v>
      </c>
      <c r="AF220" s="20">
        <f t="shared" si="70"/>
        <v>0</v>
      </c>
      <c r="AG220" s="20">
        <f t="shared" si="71"/>
        <v>0</v>
      </c>
      <c r="AH220" s="20">
        <f t="shared" si="72"/>
        <v>0</v>
      </c>
      <c r="AI220" s="20">
        <v>0</v>
      </c>
      <c r="AJ220" s="20">
        <v>0</v>
      </c>
      <c r="AK220" s="20">
        <v>0</v>
      </c>
      <c r="AL220" s="20">
        <v>0</v>
      </c>
      <c r="AM220" s="20">
        <v>0</v>
      </c>
      <c r="AN220" s="20">
        <v>0</v>
      </c>
      <c r="AO220" s="20">
        <v>0</v>
      </c>
      <c r="AP220" s="20">
        <v>0</v>
      </c>
      <c r="AQ220" s="20">
        <v>0</v>
      </c>
      <c r="AR220" s="20">
        <v>0</v>
      </c>
      <c r="AS220" s="20">
        <v>0</v>
      </c>
      <c r="AT220" s="20">
        <v>0</v>
      </c>
      <c r="AU220" s="20">
        <v>0</v>
      </c>
      <c r="AV220" s="20">
        <v>0</v>
      </c>
      <c r="AW220" s="20">
        <v>0</v>
      </c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f t="shared" si="73"/>
        <v>0</v>
      </c>
      <c r="BD220" s="20">
        <f t="shared" si="74"/>
        <v>0</v>
      </c>
      <c r="BE220" s="20">
        <f t="shared" si="75"/>
        <v>0</v>
      </c>
      <c r="BF220" s="20">
        <f t="shared" si="76"/>
        <v>0</v>
      </c>
      <c r="BG220" s="20">
        <f t="shared" si="77"/>
        <v>0</v>
      </c>
      <c r="BH220" s="33"/>
    </row>
    <row r="221" spans="1:60" ht="38.25">
      <c r="A221" s="21"/>
      <c r="B221" s="25" t="s">
        <v>349</v>
      </c>
      <c r="C221" s="27" t="s">
        <v>315</v>
      </c>
      <c r="D221" s="16" t="s">
        <v>202</v>
      </c>
      <c r="E221" s="20">
        <f t="shared" si="63"/>
        <v>0</v>
      </c>
      <c r="F221" s="20">
        <f t="shared" si="64"/>
        <v>0</v>
      </c>
      <c r="G221" s="20">
        <f t="shared" si="65"/>
        <v>0</v>
      </c>
      <c r="H221" s="20">
        <f t="shared" si="66"/>
        <v>0</v>
      </c>
      <c r="I221" s="20">
        <f t="shared" si="67"/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f t="shared" si="68"/>
        <v>0</v>
      </c>
      <c r="AE221" s="20">
        <f t="shared" si="69"/>
        <v>0</v>
      </c>
      <c r="AF221" s="20">
        <f t="shared" si="70"/>
        <v>0</v>
      </c>
      <c r="AG221" s="20">
        <f t="shared" si="71"/>
        <v>0</v>
      </c>
      <c r="AH221" s="20">
        <f t="shared" si="72"/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f t="shared" si="73"/>
        <v>0</v>
      </c>
      <c r="BD221" s="20">
        <f t="shared" si="74"/>
        <v>0</v>
      </c>
      <c r="BE221" s="20">
        <f t="shared" si="75"/>
        <v>0</v>
      </c>
      <c r="BF221" s="20">
        <f t="shared" si="76"/>
        <v>0</v>
      </c>
      <c r="BG221" s="20">
        <f t="shared" si="77"/>
        <v>0</v>
      </c>
      <c r="BH221" s="33" t="s">
        <v>514</v>
      </c>
    </row>
    <row r="222" spans="1:60" ht="25.5">
      <c r="A222" s="21"/>
      <c r="B222" s="25" t="s">
        <v>350</v>
      </c>
      <c r="C222" s="27" t="s">
        <v>315</v>
      </c>
      <c r="D222" s="16" t="s">
        <v>202</v>
      </c>
      <c r="E222" s="20">
        <f t="shared" si="63"/>
        <v>0</v>
      </c>
      <c r="F222" s="20">
        <f t="shared" si="64"/>
        <v>0</v>
      </c>
      <c r="G222" s="20">
        <f t="shared" si="65"/>
        <v>0.92</v>
      </c>
      <c r="H222" s="20">
        <f t="shared" si="66"/>
        <v>0</v>
      </c>
      <c r="I222" s="20">
        <f t="shared" si="67"/>
        <v>0</v>
      </c>
      <c r="J222" s="20">
        <v>0</v>
      </c>
      <c r="K222" s="20">
        <v>0</v>
      </c>
      <c r="L222" s="20">
        <v>0.92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0">
        <v>0</v>
      </c>
      <c r="X222" s="20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20">
        <f t="shared" si="68"/>
        <v>0</v>
      </c>
      <c r="AE222" s="20">
        <f t="shared" si="69"/>
        <v>0</v>
      </c>
      <c r="AF222" s="20">
        <f t="shared" si="70"/>
        <v>0.731</v>
      </c>
      <c r="AG222" s="20">
        <f t="shared" si="71"/>
        <v>0</v>
      </c>
      <c r="AH222" s="20">
        <f t="shared" si="72"/>
        <v>0</v>
      </c>
      <c r="AI222" s="20">
        <v>0</v>
      </c>
      <c r="AJ222" s="20">
        <v>0</v>
      </c>
      <c r="AK222" s="20">
        <v>0.731</v>
      </c>
      <c r="AL222" s="20">
        <v>0</v>
      </c>
      <c r="AM222" s="20">
        <v>0</v>
      </c>
      <c r="AN222" s="20">
        <v>0</v>
      </c>
      <c r="AO222" s="20">
        <v>0</v>
      </c>
      <c r="AP222" s="20">
        <v>0</v>
      </c>
      <c r="AQ222" s="20">
        <v>0</v>
      </c>
      <c r="AR222" s="20">
        <v>0</v>
      </c>
      <c r="AS222" s="20">
        <v>0</v>
      </c>
      <c r="AT222" s="20">
        <v>0</v>
      </c>
      <c r="AU222" s="20">
        <v>0</v>
      </c>
      <c r="AV222" s="20">
        <v>0</v>
      </c>
      <c r="AW222" s="20">
        <v>0</v>
      </c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f t="shared" si="73"/>
        <v>0</v>
      </c>
      <c r="BD222" s="20">
        <f t="shared" si="74"/>
        <v>0</v>
      </c>
      <c r="BE222" s="20">
        <f t="shared" si="75"/>
        <v>-0.18900000000000006</v>
      </c>
      <c r="BF222" s="20">
        <f t="shared" si="76"/>
        <v>0</v>
      </c>
      <c r="BG222" s="20">
        <f t="shared" si="77"/>
        <v>0</v>
      </c>
      <c r="BH222" s="33" t="s">
        <v>520</v>
      </c>
    </row>
    <row r="223" spans="1:60" ht="25.5">
      <c r="A223" s="21"/>
      <c r="B223" s="25" t="s">
        <v>351</v>
      </c>
      <c r="C223" s="27" t="s">
        <v>315</v>
      </c>
      <c r="D223" s="16" t="s">
        <v>202</v>
      </c>
      <c r="E223" s="20">
        <f t="shared" si="63"/>
        <v>0</v>
      </c>
      <c r="F223" s="20">
        <f t="shared" si="64"/>
        <v>0</v>
      </c>
      <c r="G223" s="20">
        <f t="shared" si="65"/>
        <v>0</v>
      </c>
      <c r="H223" s="20">
        <f t="shared" si="66"/>
        <v>0</v>
      </c>
      <c r="I223" s="20">
        <f t="shared" si="67"/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0">
        <f t="shared" si="68"/>
        <v>0</v>
      </c>
      <c r="AE223" s="20">
        <f t="shared" si="69"/>
        <v>0</v>
      </c>
      <c r="AF223" s="20">
        <f t="shared" si="70"/>
        <v>0</v>
      </c>
      <c r="AG223" s="20">
        <f t="shared" si="71"/>
        <v>0</v>
      </c>
      <c r="AH223" s="20">
        <f t="shared" si="72"/>
        <v>0</v>
      </c>
      <c r="AI223" s="20">
        <v>0</v>
      </c>
      <c r="AJ223" s="20">
        <v>0</v>
      </c>
      <c r="AK223" s="20">
        <v>0</v>
      </c>
      <c r="AL223" s="20">
        <v>0</v>
      </c>
      <c r="AM223" s="20">
        <v>0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  <c r="AT223" s="20">
        <v>0</v>
      </c>
      <c r="AU223" s="20">
        <v>0</v>
      </c>
      <c r="AV223" s="20">
        <v>0</v>
      </c>
      <c r="AW223" s="20">
        <v>0</v>
      </c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f t="shared" si="73"/>
        <v>0</v>
      </c>
      <c r="BD223" s="20">
        <f t="shared" si="74"/>
        <v>0</v>
      </c>
      <c r="BE223" s="20">
        <f t="shared" si="75"/>
        <v>0</v>
      </c>
      <c r="BF223" s="20">
        <f t="shared" si="76"/>
        <v>0</v>
      </c>
      <c r="BG223" s="20">
        <f t="shared" si="77"/>
        <v>0</v>
      </c>
      <c r="BH223" s="33" t="s">
        <v>514</v>
      </c>
    </row>
    <row r="224" spans="1:60" ht="25.5">
      <c r="A224" s="21"/>
      <c r="B224" s="25" t="s">
        <v>352</v>
      </c>
      <c r="C224" s="27" t="s">
        <v>315</v>
      </c>
      <c r="D224" s="16" t="s">
        <v>202</v>
      </c>
      <c r="E224" s="20">
        <f t="shared" si="63"/>
        <v>0</v>
      </c>
      <c r="F224" s="20">
        <f t="shared" si="64"/>
        <v>0</v>
      </c>
      <c r="G224" s="20">
        <f t="shared" si="65"/>
        <v>0</v>
      </c>
      <c r="H224" s="20">
        <f t="shared" si="66"/>
        <v>0</v>
      </c>
      <c r="I224" s="20">
        <f t="shared" si="67"/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f t="shared" si="68"/>
        <v>0</v>
      </c>
      <c r="AE224" s="20">
        <f t="shared" si="69"/>
        <v>0</v>
      </c>
      <c r="AF224" s="20">
        <f t="shared" si="70"/>
        <v>0</v>
      </c>
      <c r="AG224" s="20">
        <f t="shared" si="71"/>
        <v>0</v>
      </c>
      <c r="AH224" s="20">
        <f t="shared" si="72"/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f t="shared" si="73"/>
        <v>0</v>
      </c>
      <c r="BD224" s="20">
        <f t="shared" si="74"/>
        <v>0</v>
      </c>
      <c r="BE224" s="20">
        <f t="shared" si="75"/>
        <v>0</v>
      </c>
      <c r="BF224" s="20">
        <f t="shared" si="76"/>
        <v>0</v>
      </c>
      <c r="BG224" s="20">
        <f t="shared" si="77"/>
        <v>0</v>
      </c>
      <c r="BH224" s="33" t="s">
        <v>515</v>
      </c>
    </row>
    <row r="225" spans="1:60" ht="13.5">
      <c r="A225" s="21"/>
      <c r="B225" s="24" t="s">
        <v>205</v>
      </c>
      <c r="C225" s="27"/>
      <c r="D225" s="16" t="s">
        <v>202</v>
      </c>
      <c r="E225" s="20">
        <f t="shared" si="63"/>
        <v>0</v>
      </c>
      <c r="F225" s="20">
        <f t="shared" si="64"/>
        <v>0</v>
      </c>
      <c r="G225" s="20">
        <f t="shared" si="65"/>
        <v>0</v>
      </c>
      <c r="H225" s="20">
        <f t="shared" si="66"/>
        <v>0</v>
      </c>
      <c r="I225" s="20">
        <f t="shared" si="67"/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0">
        <f t="shared" si="68"/>
        <v>0</v>
      </c>
      <c r="AE225" s="20">
        <f t="shared" si="69"/>
        <v>0</v>
      </c>
      <c r="AF225" s="20">
        <f t="shared" si="70"/>
        <v>0</v>
      </c>
      <c r="AG225" s="20">
        <f t="shared" si="71"/>
        <v>0</v>
      </c>
      <c r="AH225" s="20">
        <f t="shared" si="72"/>
        <v>0</v>
      </c>
      <c r="AI225" s="20">
        <v>0</v>
      </c>
      <c r="AJ225" s="20">
        <v>0</v>
      </c>
      <c r="AK225" s="20">
        <v>0</v>
      </c>
      <c r="AL225" s="20">
        <v>0</v>
      </c>
      <c r="AM225" s="20">
        <v>0</v>
      </c>
      <c r="AN225" s="20">
        <v>0</v>
      </c>
      <c r="AO225" s="20">
        <v>0</v>
      </c>
      <c r="AP225" s="20">
        <v>0</v>
      </c>
      <c r="AQ225" s="20">
        <v>0</v>
      </c>
      <c r="AR225" s="20">
        <v>0</v>
      </c>
      <c r="AS225" s="20">
        <v>0</v>
      </c>
      <c r="AT225" s="20">
        <v>0</v>
      </c>
      <c r="AU225" s="20">
        <v>0</v>
      </c>
      <c r="AV225" s="20">
        <v>0</v>
      </c>
      <c r="AW225" s="20">
        <v>0</v>
      </c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f t="shared" si="73"/>
        <v>0</v>
      </c>
      <c r="BD225" s="20">
        <f t="shared" si="74"/>
        <v>0</v>
      </c>
      <c r="BE225" s="20">
        <f t="shared" si="75"/>
        <v>0</v>
      </c>
      <c r="BF225" s="20">
        <f t="shared" si="76"/>
        <v>0</v>
      </c>
      <c r="BG225" s="20">
        <f t="shared" si="77"/>
        <v>0</v>
      </c>
      <c r="BH225" s="33"/>
    </row>
    <row r="226" spans="1:60" ht="38.25">
      <c r="A226" s="21"/>
      <c r="B226" s="25" t="s">
        <v>353</v>
      </c>
      <c r="C226" s="27" t="s">
        <v>315</v>
      </c>
      <c r="D226" s="16" t="s">
        <v>202</v>
      </c>
      <c r="E226" s="20">
        <f t="shared" si="63"/>
        <v>0</v>
      </c>
      <c r="F226" s="20">
        <f t="shared" si="64"/>
        <v>0</v>
      </c>
      <c r="G226" s="20">
        <f t="shared" si="65"/>
        <v>0</v>
      </c>
      <c r="H226" s="20">
        <f t="shared" si="66"/>
        <v>0</v>
      </c>
      <c r="I226" s="20">
        <f t="shared" si="67"/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0">
        <f t="shared" si="68"/>
        <v>0</v>
      </c>
      <c r="AE226" s="20">
        <f t="shared" si="69"/>
        <v>0</v>
      </c>
      <c r="AF226" s="20">
        <f t="shared" si="70"/>
        <v>0</v>
      </c>
      <c r="AG226" s="20">
        <f t="shared" si="71"/>
        <v>0</v>
      </c>
      <c r="AH226" s="20">
        <f t="shared" si="72"/>
        <v>0</v>
      </c>
      <c r="AI226" s="20">
        <v>0</v>
      </c>
      <c r="AJ226" s="20">
        <v>0</v>
      </c>
      <c r="AK226" s="20">
        <v>0</v>
      </c>
      <c r="AL226" s="20">
        <v>0</v>
      </c>
      <c r="AM226" s="20">
        <v>0</v>
      </c>
      <c r="AN226" s="20">
        <v>0</v>
      </c>
      <c r="AO226" s="20">
        <v>0</v>
      </c>
      <c r="AP226" s="20">
        <v>0</v>
      </c>
      <c r="AQ226" s="20">
        <v>0</v>
      </c>
      <c r="AR226" s="20">
        <v>0</v>
      </c>
      <c r="AS226" s="20">
        <v>0</v>
      </c>
      <c r="AT226" s="20">
        <v>0</v>
      </c>
      <c r="AU226" s="20">
        <v>0</v>
      </c>
      <c r="AV226" s="20">
        <v>0</v>
      </c>
      <c r="AW226" s="20">
        <v>0</v>
      </c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f t="shared" si="73"/>
        <v>0</v>
      </c>
      <c r="BD226" s="20">
        <f t="shared" si="74"/>
        <v>0</v>
      </c>
      <c r="BE226" s="20">
        <f t="shared" si="75"/>
        <v>0</v>
      </c>
      <c r="BF226" s="20">
        <f t="shared" si="76"/>
        <v>0</v>
      </c>
      <c r="BG226" s="20">
        <f t="shared" si="77"/>
        <v>0</v>
      </c>
      <c r="BH226" s="33"/>
    </row>
    <row r="227" spans="1:60" ht="38.25">
      <c r="A227" s="21"/>
      <c r="B227" s="25" t="s">
        <v>354</v>
      </c>
      <c r="C227" s="27" t="s">
        <v>315</v>
      </c>
      <c r="D227" s="16" t="s">
        <v>202</v>
      </c>
      <c r="E227" s="20">
        <f t="shared" si="63"/>
        <v>0</v>
      </c>
      <c r="F227" s="20">
        <f t="shared" si="64"/>
        <v>0</v>
      </c>
      <c r="G227" s="20">
        <f t="shared" si="65"/>
        <v>0</v>
      </c>
      <c r="H227" s="20">
        <f t="shared" si="66"/>
        <v>0</v>
      </c>
      <c r="I227" s="20">
        <f t="shared" si="67"/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f t="shared" si="68"/>
        <v>0</v>
      </c>
      <c r="AE227" s="20">
        <f t="shared" si="69"/>
        <v>0</v>
      </c>
      <c r="AF227" s="20">
        <f t="shared" si="70"/>
        <v>0</v>
      </c>
      <c r="AG227" s="20">
        <f t="shared" si="71"/>
        <v>0</v>
      </c>
      <c r="AH227" s="20">
        <f t="shared" si="72"/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f t="shared" si="73"/>
        <v>0</v>
      </c>
      <c r="BD227" s="20">
        <f t="shared" si="74"/>
        <v>0</v>
      </c>
      <c r="BE227" s="20">
        <f t="shared" si="75"/>
        <v>0</v>
      </c>
      <c r="BF227" s="20">
        <f t="shared" si="76"/>
        <v>0</v>
      </c>
      <c r="BG227" s="20">
        <f t="shared" si="77"/>
        <v>0</v>
      </c>
      <c r="BH227" s="33" t="s">
        <v>514</v>
      </c>
    </row>
    <row r="228" spans="1:60" ht="51">
      <c r="A228" s="21"/>
      <c r="B228" s="25" t="s">
        <v>355</v>
      </c>
      <c r="C228" s="27" t="s">
        <v>315</v>
      </c>
      <c r="D228" s="16" t="s">
        <v>202</v>
      </c>
      <c r="E228" s="20">
        <f t="shared" si="63"/>
        <v>0</v>
      </c>
      <c r="F228" s="20">
        <f t="shared" si="64"/>
        <v>0</v>
      </c>
      <c r="G228" s="20">
        <f t="shared" si="65"/>
        <v>0</v>
      </c>
      <c r="H228" s="20">
        <f t="shared" si="66"/>
        <v>0</v>
      </c>
      <c r="I228" s="20">
        <f t="shared" si="67"/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20">
        <f t="shared" si="68"/>
        <v>0</v>
      </c>
      <c r="AE228" s="20">
        <f t="shared" si="69"/>
        <v>0</v>
      </c>
      <c r="AF228" s="20">
        <f t="shared" si="70"/>
        <v>0</v>
      </c>
      <c r="AG228" s="20">
        <f t="shared" si="71"/>
        <v>0</v>
      </c>
      <c r="AH228" s="20">
        <f t="shared" si="72"/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0</v>
      </c>
      <c r="AQ228" s="20">
        <v>0</v>
      </c>
      <c r="AR228" s="20">
        <v>0</v>
      </c>
      <c r="AS228" s="20">
        <v>0</v>
      </c>
      <c r="AT228" s="20">
        <v>0</v>
      </c>
      <c r="AU228" s="20">
        <v>0</v>
      </c>
      <c r="AV228" s="20">
        <v>0</v>
      </c>
      <c r="AW228" s="20">
        <v>0</v>
      </c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f t="shared" si="73"/>
        <v>0</v>
      </c>
      <c r="BD228" s="20">
        <f t="shared" si="74"/>
        <v>0</v>
      </c>
      <c r="BE228" s="20">
        <f t="shared" si="75"/>
        <v>0</v>
      </c>
      <c r="BF228" s="20">
        <f t="shared" si="76"/>
        <v>0</v>
      </c>
      <c r="BG228" s="20">
        <f t="shared" si="77"/>
        <v>0</v>
      </c>
      <c r="BH228" s="33" t="s">
        <v>514</v>
      </c>
    </row>
    <row r="229" spans="1:60" ht="25.5">
      <c r="A229" s="21"/>
      <c r="B229" s="25" t="s">
        <v>356</v>
      </c>
      <c r="C229" s="27" t="s">
        <v>315</v>
      </c>
      <c r="D229" s="16" t="s">
        <v>202</v>
      </c>
      <c r="E229" s="20">
        <f t="shared" si="63"/>
        <v>0</v>
      </c>
      <c r="F229" s="20">
        <f t="shared" si="64"/>
        <v>0</v>
      </c>
      <c r="G229" s="20">
        <f t="shared" si="65"/>
        <v>0.30000000000000004</v>
      </c>
      <c r="H229" s="20">
        <f t="shared" si="66"/>
        <v>0</v>
      </c>
      <c r="I229" s="20">
        <f t="shared" si="67"/>
        <v>0</v>
      </c>
      <c r="J229" s="20">
        <v>0</v>
      </c>
      <c r="K229" s="20">
        <v>0</v>
      </c>
      <c r="L229" s="20">
        <v>0.30000000000000004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  <c r="AD229" s="20">
        <f t="shared" si="68"/>
        <v>0</v>
      </c>
      <c r="AE229" s="20">
        <f t="shared" si="69"/>
        <v>0</v>
      </c>
      <c r="AF229" s="20">
        <f t="shared" si="70"/>
        <v>0.276</v>
      </c>
      <c r="AG229" s="20">
        <f t="shared" si="71"/>
        <v>0</v>
      </c>
      <c r="AH229" s="20">
        <f t="shared" si="72"/>
        <v>0</v>
      </c>
      <c r="AI229" s="20">
        <v>0</v>
      </c>
      <c r="AJ229" s="20">
        <v>0</v>
      </c>
      <c r="AK229" s="20">
        <v>0.276</v>
      </c>
      <c r="AL229" s="20">
        <v>0</v>
      </c>
      <c r="AM229" s="20">
        <v>0</v>
      </c>
      <c r="AN229" s="20">
        <v>0</v>
      </c>
      <c r="AO229" s="20">
        <v>0</v>
      </c>
      <c r="AP229" s="20">
        <v>0</v>
      </c>
      <c r="AQ229" s="20">
        <v>0</v>
      </c>
      <c r="AR229" s="20">
        <v>0</v>
      </c>
      <c r="AS229" s="20">
        <v>0</v>
      </c>
      <c r="AT229" s="20">
        <v>0</v>
      </c>
      <c r="AU229" s="20">
        <v>0</v>
      </c>
      <c r="AV229" s="20">
        <v>0</v>
      </c>
      <c r="AW229" s="20">
        <v>0</v>
      </c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f t="shared" si="73"/>
        <v>0</v>
      </c>
      <c r="BD229" s="20">
        <f t="shared" si="74"/>
        <v>0</v>
      </c>
      <c r="BE229" s="20">
        <f t="shared" si="75"/>
        <v>-0.02400000000000002</v>
      </c>
      <c r="BF229" s="20">
        <f t="shared" si="76"/>
        <v>0</v>
      </c>
      <c r="BG229" s="20">
        <f t="shared" si="77"/>
        <v>0</v>
      </c>
      <c r="BH229" s="33"/>
    </row>
    <row r="230" spans="1:60" ht="25.5">
      <c r="A230" s="21"/>
      <c r="B230" s="25" t="s">
        <v>357</v>
      </c>
      <c r="C230" s="27" t="s">
        <v>315</v>
      </c>
      <c r="D230" s="16" t="s">
        <v>202</v>
      </c>
      <c r="E230" s="20">
        <f t="shared" si="63"/>
        <v>0</v>
      </c>
      <c r="F230" s="20">
        <f t="shared" si="64"/>
        <v>0</v>
      </c>
      <c r="G230" s="20">
        <f t="shared" si="65"/>
        <v>0</v>
      </c>
      <c r="H230" s="20">
        <f t="shared" si="66"/>
        <v>0</v>
      </c>
      <c r="I230" s="20">
        <f t="shared" si="67"/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f t="shared" si="68"/>
        <v>0</v>
      </c>
      <c r="AE230" s="20">
        <f t="shared" si="69"/>
        <v>0</v>
      </c>
      <c r="AF230" s="20">
        <f t="shared" si="70"/>
        <v>0</v>
      </c>
      <c r="AG230" s="20">
        <f t="shared" si="71"/>
        <v>0</v>
      </c>
      <c r="AH230" s="20">
        <f t="shared" si="72"/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f t="shared" si="73"/>
        <v>0</v>
      </c>
      <c r="BD230" s="20">
        <f t="shared" si="74"/>
        <v>0</v>
      </c>
      <c r="BE230" s="20">
        <f t="shared" si="75"/>
        <v>0</v>
      </c>
      <c r="BF230" s="20">
        <f t="shared" si="76"/>
        <v>0</v>
      </c>
      <c r="BG230" s="20">
        <f t="shared" si="77"/>
        <v>0</v>
      </c>
      <c r="BH230" s="33" t="s">
        <v>514</v>
      </c>
    </row>
    <row r="231" spans="1:60" ht="25.5">
      <c r="A231" s="21"/>
      <c r="B231" s="25" t="s">
        <v>358</v>
      </c>
      <c r="C231" s="27" t="s">
        <v>315</v>
      </c>
      <c r="D231" s="16" t="s">
        <v>202</v>
      </c>
      <c r="E231" s="20">
        <f t="shared" si="63"/>
        <v>0</v>
      </c>
      <c r="F231" s="20">
        <f t="shared" si="64"/>
        <v>0</v>
      </c>
      <c r="G231" s="20">
        <f t="shared" si="65"/>
        <v>0.13</v>
      </c>
      <c r="H231" s="20">
        <f t="shared" si="66"/>
        <v>0</v>
      </c>
      <c r="I231" s="20">
        <f t="shared" si="67"/>
        <v>0</v>
      </c>
      <c r="J231" s="20">
        <v>0</v>
      </c>
      <c r="K231" s="20">
        <v>0</v>
      </c>
      <c r="L231" s="20">
        <v>0.13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0</v>
      </c>
      <c r="AD231" s="20">
        <f t="shared" si="68"/>
        <v>0</v>
      </c>
      <c r="AE231" s="20">
        <f t="shared" si="69"/>
        <v>0</v>
      </c>
      <c r="AF231" s="20">
        <f t="shared" si="70"/>
        <v>0.079</v>
      </c>
      <c r="AG231" s="20">
        <f t="shared" si="71"/>
        <v>0</v>
      </c>
      <c r="AH231" s="20">
        <f t="shared" si="72"/>
        <v>0</v>
      </c>
      <c r="AI231" s="20">
        <v>0</v>
      </c>
      <c r="AJ231" s="20">
        <v>0</v>
      </c>
      <c r="AK231" s="20">
        <v>0.079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  <c r="AT231" s="20">
        <v>0</v>
      </c>
      <c r="AU231" s="20">
        <v>0</v>
      </c>
      <c r="AV231" s="20">
        <v>0</v>
      </c>
      <c r="AW231" s="20">
        <v>0</v>
      </c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f t="shared" si="73"/>
        <v>0</v>
      </c>
      <c r="BD231" s="20">
        <f t="shared" si="74"/>
        <v>0</v>
      </c>
      <c r="BE231" s="20">
        <f t="shared" si="75"/>
        <v>-0.051000000000000004</v>
      </c>
      <c r="BF231" s="20">
        <f t="shared" si="76"/>
        <v>0</v>
      </c>
      <c r="BG231" s="20">
        <f t="shared" si="77"/>
        <v>0</v>
      </c>
      <c r="BH231" s="33"/>
    </row>
    <row r="232" spans="1:60" ht="38.25">
      <c r="A232" s="21"/>
      <c r="B232" s="25" t="s">
        <v>359</v>
      </c>
      <c r="C232" s="27" t="s">
        <v>315</v>
      </c>
      <c r="D232" s="16" t="s">
        <v>202</v>
      </c>
      <c r="E232" s="20">
        <f t="shared" si="63"/>
        <v>0</v>
      </c>
      <c r="F232" s="20">
        <f t="shared" si="64"/>
        <v>0</v>
      </c>
      <c r="G232" s="20">
        <f t="shared" si="65"/>
        <v>0</v>
      </c>
      <c r="H232" s="20">
        <f t="shared" si="66"/>
        <v>0</v>
      </c>
      <c r="I232" s="20">
        <f t="shared" si="67"/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20">
        <f t="shared" si="68"/>
        <v>0</v>
      </c>
      <c r="AE232" s="20">
        <f t="shared" si="69"/>
        <v>0</v>
      </c>
      <c r="AF232" s="20">
        <f t="shared" si="70"/>
        <v>0</v>
      </c>
      <c r="AG232" s="20">
        <f t="shared" si="71"/>
        <v>0</v>
      </c>
      <c r="AH232" s="20">
        <f t="shared" si="72"/>
        <v>0</v>
      </c>
      <c r="AI232" s="20">
        <v>0</v>
      </c>
      <c r="AJ232" s="20">
        <v>0</v>
      </c>
      <c r="AK232" s="20">
        <v>0</v>
      </c>
      <c r="AL232" s="20">
        <v>0</v>
      </c>
      <c r="AM232" s="20">
        <v>0</v>
      </c>
      <c r="AN232" s="20">
        <v>0</v>
      </c>
      <c r="AO232" s="20">
        <v>0</v>
      </c>
      <c r="AP232" s="20">
        <v>0</v>
      </c>
      <c r="AQ232" s="20">
        <v>0</v>
      </c>
      <c r="AR232" s="20">
        <v>0</v>
      </c>
      <c r="AS232" s="20">
        <v>0</v>
      </c>
      <c r="AT232" s="20">
        <v>0</v>
      </c>
      <c r="AU232" s="20">
        <v>0</v>
      </c>
      <c r="AV232" s="20">
        <v>0</v>
      </c>
      <c r="AW232" s="20">
        <v>0</v>
      </c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f t="shared" si="73"/>
        <v>0</v>
      </c>
      <c r="BD232" s="20">
        <f t="shared" si="74"/>
        <v>0</v>
      </c>
      <c r="BE232" s="20">
        <f t="shared" si="75"/>
        <v>0</v>
      </c>
      <c r="BF232" s="20">
        <f t="shared" si="76"/>
        <v>0</v>
      </c>
      <c r="BG232" s="20">
        <f t="shared" si="77"/>
        <v>0</v>
      </c>
      <c r="BH232" s="33" t="s">
        <v>521</v>
      </c>
    </row>
    <row r="233" spans="1:60" ht="13.5">
      <c r="A233" s="21"/>
      <c r="B233" s="24" t="s">
        <v>148</v>
      </c>
      <c r="C233" s="27"/>
      <c r="D233" s="16" t="s">
        <v>202</v>
      </c>
      <c r="E233" s="20">
        <f t="shared" si="63"/>
        <v>0</v>
      </c>
      <c r="F233" s="20">
        <f t="shared" si="64"/>
        <v>0</v>
      </c>
      <c r="G233" s="20">
        <f t="shared" si="65"/>
        <v>0</v>
      </c>
      <c r="H233" s="20">
        <f t="shared" si="66"/>
        <v>0</v>
      </c>
      <c r="I233" s="20">
        <f t="shared" si="67"/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f t="shared" si="68"/>
        <v>0</v>
      </c>
      <c r="AE233" s="20">
        <f t="shared" si="69"/>
        <v>0</v>
      </c>
      <c r="AF233" s="20">
        <f t="shared" si="70"/>
        <v>0</v>
      </c>
      <c r="AG233" s="20">
        <f t="shared" si="71"/>
        <v>0</v>
      </c>
      <c r="AH233" s="20">
        <f t="shared" si="72"/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f t="shared" si="73"/>
        <v>0</v>
      </c>
      <c r="BD233" s="20">
        <f t="shared" si="74"/>
        <v>0</v>
      </c>
      <c r="BE233" s="20">
        <f t="shared" si="75"/>
        <v>0</v>
      </c>
      <c r="BF233" s="20">
        <f t="shared" si="76"/>
        <v>0</v>
      </c>
      <c r="BG233" s="20">
        <f t="shared" si="77"/>
        <v>0</v>
      </c>
      <c r="BH233" s="33"/>
    </row>
    <row r="234" spans="1:60" ht="25.5">
      <c r="A234" s="21"/>
      <c r="B234" s="25" t="s">
        <v>360</v>
      </c>
      <c r="C234" s="27" t="s">
        <v>315</v>
      </c>
      <c r="D234" s="16" t="s">
        <v>202</v>
      </c>
      <c r="E234" s="20">
        <f t="shared" si="63"/>
        <v>0</v>
      </c>
      <c r="F234" s="20">
        <f t="shared" si="64"/>
        <v>0</v>
      </c>
      <c r="G234" s="20">
        <f t="shared" si="65"/>
        <v>0</v>
      </c>
      <c r="H234" s="20">
        <f t="shared" si="66"/>
        <v>0</v>
      </c>
      <c r="I234" s="20">
        <f t="shared" si="67"/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20">
        <f t="shared" si="68"/>
        <v>0</v>
      </c>
      <c r="AE234" s="20">
        <f t="shared" si="69"/>
        <v>0</v>
      </c>
      <c r="AF234" s="20">
        <f t="shared" si="70"/>
        <v>0</v>
      </c>
      <c r="AG234" s="20">
        <f t="shared" si="71"/>
        <v>0</v>
      </c>
      <c r="AH234" s="20">
        <f t="shared" si="72"/>
        <v>0</v>
      </c>
      <c r="AI234" s="20">
        <v>0</v>
      </c>
      <c r="AJ234" s="20">
        <v>0</v>
      </c>
      <c r="AK234" s="20">
        <v>0</v>
      </c>
      <c r="AL234" s="20">
        <v>0</v>
      </c>
      <c r="AM234" s="20">
        <v>0</v>
      </c>
      <c r="AN234" s="20">
        <v>0</v>
      </c>
      <c r="AO234" s="20">
        <v>0</v>
      </c>
      <c r="AP234" s="20">
        <v>0</v>
      </c>
      <c r="AQ234" s="20">
        <v>0</v>
      </c>
      <c r="AR234" s="20">
        <v>0</v>
      </c>
      <c r="AS234" s="20">
        <v>0</v>
      </c>
      <c r="AT234" s="20">
        <v>0</v>
      </c>
      <c r="AU234" s="20">
        <v>0</v>
      </c>
      <c r="AV234" s="20">
        <v>0</v>
      </c>
      <c r="AW234" s="20">
        <v>0</v>
      </c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f t="shared" si="73"/>
        <v>0</v>
      </c>
      <c r="BD234" s="20">
        <f t="shared" si="74"/>
        <v>0</v>
      </c>
      <c r="BE234" s="20">
        <f t="shared" si="75"/>
        <v>0</v>
      </c>
      <c r="BF234" s="20">
        <f t="shared" si="76"/>
        <v>0</v>
      </c>
      <c r="BG234" s="20">
        <f t="shared" si="77"/>
        <v>0</v>
      </c>
      <c r="BH234" s="33"/>
    </row>
    <row r="235" spans="1:60" ht="25.5">
      <c r="A235" s="21"/>
      <c r="B235" s="25" t="s">
        <v>361</v>
      </c>
      <c r="C235" s="27" t="s">
        <v>315</v>
      </c>
      <c r="D235" s="16" t="s">
        <v>202</v>
      </c>
      <c r="E235" s="20">
        <f t="shared" si="63"/>
        <v>0</v>
      </c>
      <c r="F235" s="20">
        <f t="shared" si="64"/>
        <v>0</v>
      </c>
      <c r="G235" s="20">
        <f t="shared" si="65"/>
        <v>0.45</v>
      </c>
      <c r="H235" s="20">
        <f t="shared" si="66"/>
        <v>0</v>
      </c>
      <c r="I235" s="20">
        <f t="shared" si="67"/>
        <v>0</v>
      </c>
      <c r="J235" s="20">
        <v>0</v>
      </c>
      <c r="K235" s="20">
        <v>0</v>
      </c>
      <c r="L235" s="20">
        <v>0.45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f t="shared" si="68"/>
        <v>0</v>
      </c>
      <c r="AE235" s="20">
        <f t="shared" si="69"/>
        <v>0</v>
      </c>
      <c r="AF235" s="20">
        <f t="shared" si="70"/>
        <v>0.367</v>
      </c>
      <c r="AG235" s="20">
        <f t="shared" si="71"/>
        <v>0</v>
      </c>
      <c r="AH235" s="20">
        <f t="shared" si="72"/>
        <v>0</v>
      </c>
      <c r="AI235" s="20">
        <v>0</v>
      </c>
      <c r="AJ235" s="20">
        <v>0</v>
      </c>
      <c r="AK235" s="20">
        <v>0.367</v>
      </c>
      <c r="AL235" s="20">
        <v>0</v>
      </c>
      <c r="AM235" s="20">
        <v>0</v>
      </c>
      <c r="AN235" s="20">
        <v>0</v>
      </c>
      <c r="AO235" s="20">
        <v>0</v>
      </c>
      <c r="AP235" s="20">
        <v>0</v>
      </c>
      <c r="AQ235" s="20">
        <v>0</v>
      </c>
      <c r="AR235" s="20">
        <v>0</v>
      </c>
      <c r="AS235" s="20">
        <v>0</v>
      </c>
      <c r="AT235" s="20">
        <v>0</v>
      </c>
      <c r="AU235" s="20">
        <v>0</v>
      </c>
      <c r="AV235" s="20">
        <v>0</v>
      </c>
      <c r="AW235" s="20">
        <v>0</v>
      </c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f t="shared" si="73"/>
        <v>0</v>
      </c>
      <c r="BD235" s="20">
        <f t="shared" si="74"/>
        <v>0</v>
      </c>
      <c r="BE235" s="20">
        <f t="shared" si="75"/>
        <v>-0.08300000000000002</v>
      </c>
      <c r="BF235" s="20">
        <f t="shared" si="76"/>
        <v>0</v>
      </c>
      <c r="BG235" s="20">
        <f t="shared" si="77"/>
        <v>0</v>
      </c>
      <c r="BH235" s="33" t="s">
        <v>520</v>
      </c>
    </row>
    <row r="236" spans="1:60" ht="25.5">
      <c r="A236" s="21"/>
      <c r="B236" s="25" t="s">
        <v>362</v>
      </c>
      <c r="C236" s="27" t="s">
        <v>315</v>
      </c>
      <c r="D236" s="16" t="s">
        <v>202</v>
      </c>
      <c r="E236" s="20">
        <f t="shared" si="63"/>
        <v>0</v>
      </c>
      <c r="F236" s="20">
        <f t="shared" si="64"/>
        <v>0</v>
      </c>
      <c r="G236" s="20">
        <f t="shared" si="65"/>
        <v>0</v>
      </c>
      <c r="H236" s="20">
        <f t="shared" si="66"/>
        <v>0</v>
      </c>
      <c r="I236" s="20">
        <f t="shared" si="67"/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f t="shared" si="68"/>
        <v>0</v>
      </c>
      <c r="AE236" s="20">
        <f t="shared" si="69"/>
        <v>0</v>
      </c>
      <c r="AF236" s="20">
        <f t="shared" si="70"/>
        <v>0</v>
      </c>
      <c r="AG236" s="20">
        <f t="shared" si="71"/>
        <v>0</v>
      </c>
      <c r="AH236" s="20">
        <f t="shared" si="72"/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f t="shared" si="73"/>
        <v>0</v>
      </c>
      <c r="BD236" s="20">
        <f t="shared" si="74"/>
        <v>0</v>
      </c>
      <c r="BE236" s="20">
        <f t="shared" si="75"/>
        <v>0</v>
      </c>
      <c r="BF236" s="20">
        <f t="shared" si="76"/>
        <v>0</v>
      </c>
      <c r="BG236" s="20">
        <f t="shared" si="77"/>
        <v>0</v>
      </c>
      <c r="BH236" s="33" t="s">
        <v>514</v>
      </c>
    </row>
    <row r="237" spans="1:60" ht="38.25">
      <c r="A237" s="21"/>
      <c r="B237" s="25" t="s">
        <v>363</v>
      </c>
      <c r="C237" s="27" t="s">
        <v>315</v>
      </c>
      <c r="D237" s="16" t="s">
        <v>202</v>
      </c>
      <c r="E237" s="20">
        <f t="shared" si="63"/>
        <v>0</v>
      </c>
      <c r="F237" s="20">
        <f t="shared" si="64"/>
        <v>0</v>
      </c>
      <c r="G237" s="20">
        <f t="shared" si="65"/>
        <v>0</v>
      </c>
      <c r="H237" s="20">
        <f t="shared" si="66"/>
        <v>0</v>
      </c>
      <c r="I237" s="20">
        <f t="shared" si="67"/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0">
        <v>0</v>
      </c>
      <c r="AC237" s="20">
        <v>0</v>
      </c>
      <c r="AD237" s="20">
        <f t="shared" si="68"/>
        <v>0</v>
      </c>
      <c r="AE237" s="20">
        <f t="shared" si="69"/>
        <v>0</v>
      </c>
      <c r="AF237" s="20">
        <f t="shared" si="70"/>
        <v>0</v>
      </c>
      <c r="AG237" s="20">
        <f t="shared" si="71"/>
        <v>0</v>
      </c>
      <c r="AH237" s="20">
        <f t="shared" si="72"/>
        <v>0</v>
      </c>
      <c r="AI237" s="20">
        <v>0</v>
      </c>
      <c r="AJ237" s="20">
        <v>0</v>
      </c>
      <c r="AK237" s="20"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v>0</v>
      </c>
      <c r="AQ237" s="20">
        <v>0</v>
      </c>
      <c r="AR237" s="20">
        <v>0</v>
      </c>
      <c r="AS237" s="20">
        <v>0</v>
      </c>
      <c r="AT237" s="20">
        <v>0</v>
      </c>
      <c r="AU237" s="20">
        <v>0</v>
      </c>
      <c r="AV237" s="20">
        <v>0</v>
      </c>
      <c r="AW237" s="20">
        <v>0</v>
      </c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f t="shared" si="73"/>
        <v>0</v>
      </c>
      <c r="BD237" s="20">
        <f t="shared" si="74"/>
        <v>0</v>
      </c>
      <c r="BE237" s="20">
        <f t="shared" si="75"/>
        <v>0</v>
      </c>
      <c r="BF237" s="20">
        <f t="shared" si="76"/>
        <v>0</v>
      </c>
      <c r="BG237" s="20">
        <f t="shared" si="77"/>
        <v>0</v>
      </c>
      <c r="BH237" s="33"/>
    </row>
    <row r="238" spans="1:60" ht="13.5">
      <c r="A238" s="21"/>
      <c r="B238" s="24" t="s">
        <v>206</v>
      </c>
      <c r="C238" s="27"/>
      <c r="D238" s="16" t="s">
        <v>202</v>
      </c>
      <c r="E238" s="20">
        <f t="shared" si="63"/>
        <v>0</v>
      </c>
      <c r="F238" s="20">
        <f t="shared" si="64"/>
        <v>0</v>
      </c>
      <c r="G238" s="20">
        <f t="shared" si="65"/>
        <v>0</v>
      </c>
      <c r="H238" s="20">
        <f t="shared" si="66"/>
        <v>0</v>
      </c>
      <c r="I238" s="20">
        <f t="shared" si="67"/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20">
        <f t="shared" si="68"/>
        <v>0</v>
      </c>
      <c r="AE238" s="20">
        <f t="shared" si="69"/>
        <v>0</v>
      </c>
      <c r="AF238" s="20">
        <f t="shared" si="70"/>
        <v>0</v>
      </c>
      <c r="AG238" s="20">
        <f t="shared" si="71"/>
        <v>0</v>
      </c>
      <c r="AH238" s="20">
        <f t="shared" si="72"/>
        <v>0</v>
      </c>
      <c r="AI238" s="20">
        <v>0</v>
      </c>
      <c r="AJ238" s="20">
        <v>0</v>
      </c>
      <c r="AK238" s="20">
        <v>0</v>
      </c>
      <c r="AL238" s="20">
        <v>0</v>
      </c>
      <c r="AM238" s="20">
        <v>0</v>
      </c>
      <c r="AN238" s="20">
        <v>0</v>
      </c>
      <c r="AO238" s="20">
        <v>0</v>
      </c>
      <c r="AP238" s="20">
        <v>0</v>
      </c>
      <c r="AQ238" s="20">
        <v>0</v>
      </c>
      <c r="AR238" s="20">
        <v>0</v>
      </c>
      <c r="AS238" s="20">
        <v>0</v>
      </c>
      <c r="AT238" s="20">
        <v>0</v>
      </c>
      <c r="AU238" s="20">
        <v>0</v>
      </c>
      <c r="AV238" s="20">
        <v>0</v>
      </c>
      <c r="AW238" s="20">
        <v>0</v>
      </c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f t="shared" si="73"/>
        <v>0</v>
      </c>
      <c r="BD238" s="20">
        <f t="shared" si="74"/>
        <v>0</v>
      </c>
      <c r="BE238" s="20">
        <f t="shared" si="75"/>
        <v>0</v>
      </c>
      <c r="BF238" s="20">
        <f t="shared" si="76"/>
        <v>0</v>
      </c>
      <c r="BG238" s="20">
        <f t="shared" si="77"/>
        <v>0</v>
      </c>
      <c r="BH238" s="33"/>
    </row>
    <row r="239" spans="1:60" ht="38.25">
      <c r="A239" s="21"/>
      <c r="B239" s="25" t="s">
        <v>364</v>
      </c>
      <c r="C239" s="27" t="s">
        <v>315</v>
      </c>
      <c r="D239" s="16" t="s">
        <v>202</v>
      </c>
      <c r="E239" s="20">
        <f t="shared" si="63"/>
        <v>0</v>
      </c>
      <c r="F239" s="20">
        <f t="shared" si="64"/>
        <v>0</v>
      </c>
      <c r="G239" s="20">
        <f t="shared" si="65"/>
        <v>0</v>
      </c>
      <c r="H239" s="20">
        <f t="shared" si="66"/>
        <v>0</v>
      </c>
      <c r="I239" s="20">
        <f t="shared" si="67"/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f t="shared" si="68"/>
        <v>0</v>
      </c>
      <c r="AE239" s="20">
        <f t="shared" si="69"/>
        <v>0</v>
      </c>
      <c r="AF239" s="20">
        <f t="shared" si="70"/>
        <v>0</v>
      </c>
      <c r="AG239" s="20">
        <f t="shared" si="71"/>
        <v>0</v>
      </c>
      <c r="AH239" s="20">
        <f t="shared" si="72"/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f t="shared" si="73"/>
        <v>0</v>
      </c>
      <c r="BD239" s="20">
        <f t="shared" si="74"/>
        <v>0</v>
      </c>
      <c r="BE239" s="20">
        <f t="shared" si="75"/>
        <v>0</v>
      </c>
      <c r="BF239" s="20">
        <f t="shared" si="76"/>
        <v>0</v>
      </c>
      <c r="BG239" s="20">
        <f t="shared" si="77"/>
        <v>0</v>
      </c>
      <c r="BH239" s="33" t="s">
        <v>514</v>
      </c>
    </row>
    <row r="240" spans="1:60" ht="38.25">
      <c r="A240" s="21"/>
      <c r="B240" s="25" t="s">
        <v>365</v>
      </c>
      <c r="C240" s="27" t="s">
        <v>315</v>
      </c>
      <c r="D240" s="16" t="s">
        <v>202</v>
      </c>
      <c r="E240" s="20">
        <f t="shared" si="63"/>
        <v>0</v>
      </c>
      <c r="F240" s="20">
        <f t="shared" si="64"/>
        <v>0</v>
      </c>
      <c r="G240" s="20">
        <f t="shared" si="65"/>
        <v>0</v>
      </c>
      <c r="H240" s="20">
        <f t="shared" si="66"/>
        <v>0</v>
      </c>
      <c r="I240" s="20">
        <f t="shared" si="67"/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20">
        <f t="shared" si="68"/>
        <v>0</v>
      </c>
      <c r="AE240" s="20">
        <f t="shared" si="69"/>
        <v>0</v>
      </c>
      <c r="AF240" s="20">
        <f t="shared" si="70"/>
        <v>0</v>
      </c>
      <c r="AG240" s="20">
        <f t="shared" si="71"/>
        <v>0</v>
      </c>
      <c r="AH240" s="20">
        <f t="shared" si="72"/>
        <v>0</v>
      </c>
      <c r="AI240" s="20">
        <v>0</v>
      </c>
      <c r="AJ240" s="20">
        <v>0</v>
      </c>
      <c r="AK240" s="20">
        <v>0</v>
      </c>
      <c r="AL240" s="20">
        <v>0</v>
      </c>
      <c r="AM240" s="20">
        <v>0</v>
      </c>
      <c r="AN240" s="20">
        <v>0</v>
      </c>
      <c r="AO240" s="20">
        <v>0</v>
      </c>
      <c r="AP240" s="20">
        <v>0</v>
      </c>
      <c r="AQ240" s="20">
        <v>0</v>
      </c>
      <c r="AR240" s="20">
        <v>0</v>
      </c>
      <c r="AS240" s="20">
        <v>0</v>
      </c>
      <c r="AT240" s="20">
        <v>0</v>
      </c>
      <c r="AU240" s="20">
        <v>0</v>
      </c>
      <c r="AV240" s="20">
        <v>0</v>
      </c>
      <c r="AW240" s="20">
        <v>0</v>
      </c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f t="shared" si="73"/>
        <v>0</v>
      </c>
      <c r="BD240" s="20">
        <f t="shared" si="74"/>
        <v>0</v>
      </c>
      <c r="BE240" s="20">
        <f t="shared" si="75"/>
        <v>0</v>
      </c>
      <c r="BF240" s="20">
        <f t="shared" si="76"/>
        <v>0</v>
      </c>
      <c r="BG240" s="20">
        <f t="shared" si="77"/>
        <v>0</v>
      </c>
      <c r="BH240" s="33" t="s">
        <v>514</v>
      </c>
    </row>
    <row r="241" spans="1:60" ht="38.25">
      <c r="A241" s="21"/>
      <c r="B241" s="25" t="s">
        <v>366</v>
      </c>
      <c r="C241" s="27" t="s">
        <v>315</v>
      </c>
      <c r="D241" s="16" t="s">
        <v>202</v>
      </c>
      <c r="E241" s="20">
        <f t="shared" si="63"/>
        <v>0</v>
      </c>
      <c r="F241" s="20">
        <f t="shared" si="64"/>
        <v>0</v>
      </c>
      <c r="G241" s="20">
        <f t="shared" si="65"/>
        <v>0</v>
      </c>
      <c r="H241" s="20">
        <f t="shared" si="66"/>
        <v>0</v>
      </c>
      <c r="I241" s="20">
        <f t="shared" si="67"/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  <c r="AD241" s="20">
        <f t="shared" si="68"/>
        <v>0</v>
      </c>
      <c r="AE241" s="20">
        <f t="shared" si="69"/>
        <v>0</v>
      </c>
      <c r="AF241" s="20">
        <f t="shared" si="70"/>
        <v>0</v>
      </c>
      <c r="AG241" s="20">
        <f t="shared" si="71"/>
        <v>0</v>
      </c>
      <c r="AH241" s="20">
        <f t="shared" si="72"/>
        <v>0</v>
      </c>
      <c r="AI241" s="20">
        <v>0</v>
      </c>
      <c r="AJ241" s="20">
        <v>0</v>
      </c>
      <c r="AK241" s="20">
        <v>0</v>
      </c>
      <c r="AL241" s="20">
        <v>0</v>
      </c>
      <c r="AM241" s="20">
        <v>0</v>
      </c>
      <c r="AN241" s="20">
        <v>0</v>
      </c>
      <c r="AO241" s="20">
        <v>0</v>
      </c>
      <c r="AP241" s="20">
        <v>0</v>
      </c>
      <c r="AQ241" s="20">
        <v>0</v>
      </c>
      <c r="AR241" s="20">
        <v>0</v>
      </c>
      <c r="AS241" s="20">
        <v>0</v>
      </c>
      <c r="AT241" s="20">
        <v>0</v>
      </c>
      <c r="AU241" s="20">
        <v>0</v>
      </c>
      <c r="AV241" s="20">
        <v>0</v>
      </c>
      <c r="AW241" s="20">
        <v>0</v>
      </c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f t="shared" si="73"/>
        <v>0</v>
      </c>
      <c r="BD241" s="20">
        <f t="shared" si="74"/>
        <v>0</v>
      </c>
      <c r="BE241" s="20">
        <f t="shared" si="75"/>
        <v>0</v>
      </c>
      <c r="BF241" s="20">
        <f t="shared" si="76"/>
        <v>0</v>
      </c>
      <c r="BG241" s="20">
        <f t="shared" si="77"/>
        <v>0</v>
      </c>
      <c r="BH241" s="33" t="s">
        <v>514</v>
      </c>
    </row>
    <row r="242" spans="1:60" ht="51">
      <c r="A242" s="21"/>
      <c r="B242" s="25" t="s">
        <v>367</v>
      </c>
      <c r="C242" s="27" t="s">
        <v>315</v>
      </c>
      <c r="D242" s="16" t="s">
        <v>202</v>
      </c>
      <c r="E242" s="20">
        <f t="shared" si="63"/>
        <v>0</v>
      </c>
      <c r="F242" s="20">
        <f t="shared" si="64"/>
        <v>0</v>
      </c>
      <c r="G242" s="20">
        <f t="shared" si="65"/>
        <v>1.6</v>
      </c>
      <c r="H242" s="20">
        <f t="shared" si="66"/>
        <v>0</v>
      </c>
      <c r="I242" s="20">
        <f t="shared" si="67"/>
        <v>0</v>
      </c>
      <c r="J242" s="20">
        <v>0</v>
      </c>
      <c r="K242" s="20">
        <v>0</v>
      </c>
      <c r="L242" s="20">
        <v>1.6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f t="shared" si="68"/>
        <v>0</v>
      </c>
      <c r="AE242" s="20">
        <f t="shared" si="69"/>
        <v>0</v>
      </c>
      <c r="AF242" s="20">
        <f t="shared" si="70"/>
        <v>1.7999999999999998</v>
      </c>
      <c r="AG242" s="20">
        <f t="shared" si="71"/>
        <v>0</v>
      </c>
      <c r="AH242" s="20">
        <f t="shared" si="72"/>
        <v>0</v>
      </c>
      <c r="AI242" s="20">
        <v>0</v>
      </c>
      <c r="AJ242" s="20">
        <v>0</v>
      </c>
      <c r="AK242" s="20">
        <v>1.7999999999999998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f t="shared" si="73"/>
        <v>0</v>
      </c>
      <c r="BD242" s="20">
        <f t="shared" si="74"/>
        <v>0</v>
      </c>
      <c r="BE242" s="20">
        <f t="shared" si="75"/>
        <v>0.19999999999999973</v>
      </c>
      <c r="BF242" s="20">
        <f t="shared" si="76"/>
        <v>0</v>
      </c>
      <c r="BG242" s="20">
        <f t="shared" si="77"/>
        <v>0</v>
      </c>
      <c r="BH242" s="33"/>
    </row>
    <row r="243" spans="1:60" ht="38.25">
      <c r="A243" s="21"/>
      <c r="B243" s="25" t="s">
        <v>368</v>
      </c>
      <c r="C243" s="27" t="s">
        <v>315</v>
      </c>
      <c r="D243" s="16" t="s">
        <v>202</v>
      </c>
      <c r="E243" s="20">
        <f t="shared" si="63"/>
        <v>0</v>
      </c>
      <c r="F243" s="20">
        <f t="shared" si="64"/>
        <v>0</v>
      </c>
      <c r="G243" s="20">
        <f t="shared" si="65"/>
        <v>0</v>
      </c>
      <c r="H243" s="20">
        <f t="shared" si="66"/>
        <v>0</v>
      </c>
      <c r="I243" s="20">
        <f t="shared" si="67"/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  <c r="AC243" s="20">
        <v>0</v>
      </c>
      <c r="AD243" s="20">
        <f t="shared" si="68"/>
        <v>0</v>
      </c>
      <c r="AE243" s="20">
        <f t="shared" si="69"/>
        <v>0</v>
      </c>
      <c r="AF243" s="20">
        <f t="shared" si="70"/>
        <v>0</v>
      </c>
      <c r="AG243" s="20">
        <f t="shared" si="71"/>
        <v>0</v>
      </c>
      <c r="AH243" s="20">
        <f t="shared" si="72"/>
        <v>0</v>
      </c>
      <c r="AI243" s="20">
        <v>0</v>
      </c>
      <c r="AJ243" s="20">
        <v>0</v>
      </c>
      <c r="AK243" s="20">
        <v>0</v>
      </c>
      <c r="AL243" s="20">
        <v>0</v>
      </c>
      <c r="AM243" s="20">
        <v>0</v>
      </c>
      <c r="AN243" s="20">
        <v>0</v>
      </c>
      <c r="AO243" s="20">
        <v>0</v>
      </c>
      <c r="AP243" s="20">
        <v>0</v>
      </c>
      <c r="AQ243" s="20">
        <v>0</v>
      </c>
      <c r="AR243" s="20">
        <v>0</v>
      </c>
      <c r="AS243" s="20">
        <v>0</v>
      </c>
      <c r="AT243" s="20">
        <v>0</v>
      </c>
      <c r="AU243" s="20">
        <v>0</v>
      </c>
      <c r="AV243" s="20">
        <v>0</v>
      </c>
      <c r="AW243" s="20">
        <v>0</v>
      </c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f t="shared" si="73"/>
        <v>0</v>
      </c>
      <c r="BD243" s="20">
        <f t="shared" si="74"/>
        <v>0</v>
      </c>
      <c r="BE243" s="20">
        <f t="shared" si="75"/>
        <v>0</v>
      </c>
      <c r="BF243" s="20">
        <f t="shared" si="76"/>
        <v>0</v>
      </c>
      <c r="BG243" s="20">
        <f t="shared" si="77"/>
        <v>0</v>
      </c>
      <c r="BH243" s="33" t="s">
        <v>515</v>
      </c>
    </row>
    <row r="244" spans="1:60" ht="12.75">
      <c r="A244" s="17" t="s">
        <v>154</v>
      </c>
      <c r="B244" s="26" t="s">
        <v>159</v>
      </c>
      <c r="C244" s="27" t="s">
        <v>369</v>
      </c>
      <c r="D244" s="16" t="s">
        <v>202</v>
      </c>
      <c r="E244" s="20">
        <f t="shared" si="63"/>
        <v>0</v>
      </c>
      <c r="F244" s="20">
        <f t="shared" si="64"/>
        <v>0</v>
      </c>
      <c r="G244" s="20">
        <f t="shared" si="65"/>
        <v>0.6839999999999999</v>
      </c>
      <c r="H244" s="20">
        <f t="shared" si="66"/>
        <v>0</v>
      </c>
      <c r="I244" s="20">
        <f t="shared" si="67"/>
        <v>0</v>
      </c>
      <c r="J244" s="20">
        <v>0</v>
      </c>
      <c r="K244" s="20">
        <v>0</v>
      </c>
      <c r="L244" s="20">
        <v>0.6839999999999999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20">
        <f t="shared" si="68"/>
        <v>0</v>
      </c>
      <c r="AE244" s="20">
        <f t="shared" si="69"/>
        <v>0</v>
      </c>
      <c r="AF244" s="20">
        <f t="shared" si="70"/>
        <v>0.6839999999999999</v>
      </c>
      <c r="AG244" s="20">
        <f t="shared" si="71"/>
        <v>0</v>
      </c>
      <c r="AH244" s="20">
        <f t="shared" si="72"/>
        <v>0</v>
      </c>
      <c r="AI244" s="20">
        <v>0</v>
      </c>
      <c r="AJ244" s="20">
        <v>0</v>
      </c>
      <c r="AK244" s="20">
        <v>0.6839999999999999</v>
      </c>
      <c r="AL244" s="20">
        <v>0</v>
      </c>
      <c r="AM244" s="20">
        <v>0</v>
      </c>
      <c r="AN244" s="20">
        <v>0</v>
      </c>
      <c r="AO244" s="20">
        <v>0</v>
      </c>
      <c r="AP244" s="20">
        <v>0</v>
      </c>
      <c r="AQ244" s="20">
        <v>0</v>
      </c>
      <c r="AR244" s="20">
        <v>0</v>
      </c>
      <c r="AS244" s="20">
        <v>0</v>
      </c>
      <c r="AT244" s="20">
        <v>0</v>
      </c>
      <c r="AU244" s="20">
        <v>0</v>
      </c>
      <c r="AV244" s="20">
        <v>0</v>
      </c>
      <c r="AW244" s="20">
        <v>0</v>
      </c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f t="shared" si="73"/>
        <v>0</v>
      </c>
      <c r="BD244" s="20">
        <f t="shared" si="74"/>
        <v>0</v>
      </c>
      <c r="BE244" s="20">
        <f t="shared" si="75"/>
        <v>0</v>
      </c>
      <c r="BF244" s="20">
        <f t="shared" si="76"/>
        <v>0</v>
      </c>
      <c r="BG244" s="20">
        <f t="shared" si="77"/>
        <v>0</v>
      </c>
      <c r="BH244" s="33"/>
    </row>
    <row r="245" spans="1:60" ht="13.5">
      <c r="A245" s="21"/>
      <c r="B245" s="24" t="s">
        <v>209</v>
      </c>
      <c r="C245" s="27"/>
      <c r="D245" s="16" t="s">
        <v>202</v>
      </c>
      <c r="E245" s="20">
        <f t="shared" si="63"/>
        <v>0</v>
      </c>
      <c r="F245" s="20">
        <f t="shared" si="64"/>
        <v>0</v>
      </c>
      <c r="G245" s="20">
        <f t="shared" si="65"/>
        <v>0</v>
      </c>
      <c r="H245" s="20">
        <f t="shared" si="66"/>
        <v>0</v>
      </c>
      <c r="I245" s="20">
        <f t="shared" si="67"/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f t="shared" si="68"/>
        <v>0</v>
      </c>
      <c r="AE245" s="20">
        <f t="shared" si="69"/>
        <v>0</v>
      </c>
      <c r="AF245" s="20">
        <f t="shared" si="70"/>
        <v>0</v>
      </c>
      <c r="AG245" s="20">
        <f t="shared" si="71"/>
        <v>0</v>
      </c>
      <c r="AH245" s="20">
        <f t="shared" si="72"/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f t="shared" si="73"/>
        <v>0</v>
      </c>
      <c r="BD245" s="20">
        <f t="shared" si="74"/>
        <v>0</v>
      </c>
      <c r="BE245" s="20">
        <f t="shared" si="75"/>
        <v>0</v>
      </c>
      <c r="BF245" s="20">
        <f t="shared" si="76"/>
        <v>0</v>
      </c>
      <c r="BG245" s="20">
        <f t="shared" si="77"/>
        <v>0</v>
      </c>
      <c r="BH245" s="33"/>
    </row>
    <row r="246" spans="1:60" ht="25.5">
      <c r="A246" s="21"/>
      <c r="B246" s="25" t="s">
        <v>370</v>
      </c>
      <c r="C246" s="27" t="s">
        <v>371</v>
      </c>
      <c r="D246" s="16" t="s">
        <v>202</v>
      </c>
      <c r="E246" s="20">
        <f t="shared" si="63"/>
        <v>0</v>
      </c>
      <c r="F246" s="20">
        <f t="shared" si="64"/>
        <v>0</v>
      </c>
      <c r="G246" s="20">
        <f t="shared" si="65"/>
        <v>0</v>
      </c>
      <c r="H246" s="20">
        <f t="shared" si="66"/>
        <v>0</v>
      </c>
      <c r="I246" s="20">
        <f t="shared" si="67"/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20">
        <f t="shared" si="68"/>
        <v>0</v>
      </c>
      <c r="AE246" s="20">
        <f t="shared" si="69"/>
        <v>0</v>
      </c>
      <c r="AF246" s="20">
        <f t="shared" si="70"/>
        <v>0</v>
      </c>
      <c r="AG246" s="20">
        <f t="shared" si="71"/>
        <v>0</v>
      </c>
      <c r="AH246" s="20">
        <f t="shared" si="72"/>
        <v>0</v>
      </c>
      <c r="AI246" s="20">
        <v>0</v>
      </c>
      <c r="AJ246" s="20">
        <v>0</v>
      </c>
      <c r="AK246" s="20">
        <v>0</v>
      </c>
      <c r="AL246" s="20">
        <v>0</v>
      </c>
      <c r="AM246" s="20">
        <v>0</v>
      </c>
      <c r="AN246" s="20">
        <v>0</v>
      </c>
      <c r="AO246" s="20">
        <v>0</v>
      </c>
      <c r="AP246" s="20">
        <v>0</v>
      </c>
      <c r="AQ246" s="20">
        <v>0</v>
      </c>
      <c r="AR246" s="20">
        <v>0</v>
      </c>
      <c r="AS246" s="20">
        <v>0</v>
      </c>
      <c r="AT246" s="20">
        <v>0</v>
      </c>
      <c r="AU246" s="20">
        <v>0</v>
      </c>
      <c r="AV246" s="20">
        <v>0</v>
      </c>
      <c r="AW246" s="20">
        <v>0</v>
      </c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f t="shared" si="73"/>
        <v>0</v>
      </c>
      <c r="BD246" s="20">
        <f t="shared" si="74"/>
        <v>0</v>
      </c>
      <c r="BE246" s="20">
        <f t="shared" si="75"/>
        <v>0</v>
      </c>
      <c r="BF246" s="20">
        <f t="shared" si="76"/>
        <v>0</v>
      </c>
      <c r="BG246" s="20">
        <f t="shared" si="77"/>
        <v>0</v>
      </c>
      <c r="BH246" s="33" t="s">
        <v>514</v>
      </c>
    </row>
    <row r="247" spans="1:60" ht="25.5">
      <c r="A247" s="21"/>
      <c r="B247" s="25" t="s">
        <v>372</v>
      </c>
      <c r="C247" s="27" t="s">
        <v>371</v>
      </c>
      <c r="D247" s="16" t="s">
        <v>202</v>
      </c>
      <c r="E247" s="20">
        <f t="shared" si="63"/>
        <v>0</v>
      </c>
      <c r="F247" s="20">
        <f t="shared" si="64"/>
        <v>0</v>
      </c>
      <c r="G247" s="20">
        <f t="shared" si="65"/>
        <v>0</v>
      </c>
      <c r="H247" s="20">
        <f t="shared" si="66"/>
        <v>0</v>
      </c>
      <c r="I247" s="20">
        <f t="shared" si="67"/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0">
        <v>0</v>
      </c>
      <c r="AA247" s="20">
        <v>0</v>
      </c>
      <c r="AB247" s="20">
        <v>0</v>
      </c>
      <c r="AC247" s="20">
        <v>0</v>
      </c>
      <c r="AD247" s="20">
        <f t="shared" si="68"/>
        <v>0</v>
      </c>
      <c r="AE247" s="20">
        <f t="shared" si="69"/>
        <v>0</v>
      </c>
      <c r="AF247" s="20">
        <f t="shared" si="70"/>
        <v>0</v>
      </c>
      <c r="AG247" s="20">
        <f t="shared" si="71"/>
        <v>0</v>
      </c>
      <c r="AH247" s="20">
        <f t="shared" si="72"/>
        <v>0</v>
      </c>
      <c r="AI247" s="20">
        <v>0</v>
      </c>
      <c r="AJ247" s="20">
        <v>0</v>
      </c>
      <c r="AK247" s="20">
        <v>0</v>
      </c>
      <c r="AL247" s="20">
        <v>0</v>
      </c>
      <c r="AM247" s="20">
        <v>0</v>
      </c>
      <c r="AN247" s="20">
        <v>0</v>
      </c>
      <c r="AO247" s="20">
        <v>0</v>
      </c>
      <c r="AP247" s="20">
        <v>0</v>
      </c>
      <c r="AQ247" s="20">
        <v>0</v>
      </c>
      <c r="AR247" s="20">
        <v>0</v>
      </c>
      <c r="AS247" s="20">
        <v>0</v>
      </c>
      <c r="AT247" s="20">
        <v>0</v>
      </c>
      <c r="AU247" s="20">
        <v>0</v>
      </c>
      <c r="AV247" s="20">
        <v>0</v>
      </c>
      <c r="AW247" s="20">
        <v>0</v>
      </c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f t="shared" si="73"/>
        <v>0</v>
      </c>
      <c r="BD247" s="20">
        <f t="shared" si="74"/>
        <v>0</v>
      </c>
      <c r="BE247" s="20">
        <f t="shared" si="75"/>
        <v>0</v>
      </c>
      <c r="BF247" s="20">
        <f t="shared" si="76"/>
        <v>0</v>
      </c>
      <c r="BG247" s="20">
        <f t="shared" si="77"/>
        <v>0</v>
      </c>
      <c r="BH247" s="33" t="s">
        <v>514</v>
      </c>
    </row>
    <row r="248" spans="1:60" ht="25.5">
      <c r="A248" s="21"/>
      <c r="B248" s="25" t="s">
        <v>373</v>
      </c>
      <c r="C248" s="27" t="s">
        <v>371</v>
      </c>
      <c r="D248" s="16" t="s">
        <v>202</v>
      </c>
      <c r="E248" s="20">
        <f t="shared" si="63"/>
        <v>0</v>
      </c>
      <c r="F248" s="20">
        <f t="shared" si="64"/>
        <v>0</v>
      </c>
      <c r="G248" s="20">
        <f t="shared" si="65"/>
        <v>0.332</v>
      </c>
      <c r="H248" s="20">
        <f t="shared" si="66"/>
        <v>0</v>
      </c>
      <c r="I248" s="20">
        <f t="shared" si="67"/>
        <v>0</v>
      </c>
      <c r="J248" s="20">
        <v>0</v>
      </c>
      <c r="K248" s="20">
        <v>0</v>
      </c>
      <c r="L248" s="20">
        <v>0.332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f t="shared" si="68"/>
        <v>0</v>
      </c>
      <c r="AE248" s="20">
        <f t="shared" si="69"/>
        <v>0</v>
      </c>
      <c r="AF248" s="20">
        <f t="shared" si="70"/>
        <v>0.332</v>
      </c>
      <c r="AG248" s="20">
        <f t="shared" si="71"/>
        <v>0</v>
      </c>
      <c r="AH248" s="20">
        <f t="shared" si="72"/>
        <v>0</v>
      </c>
      <c r="AI248" s="20">
        <v>0</v>
      </c>
      <c r="AJ248" s="20">
        <v>0</v>
      </c>
      <c r="AK248" s="20">
        <v>0.332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f t="shared" si="73"/>
        <v>0</v>
      </c>
      <c r="BD248" s="20">
        <f t="shared" si="74"/>
        <v>0</v>
      </c>
      <c r="BE248" s="20">
        <f t="shared" si="75"/>
        <v>0</v>
      </c>
      <c r="BF248" s="20">
        <f t="shared" si="76"/>
        <v>0</v>
      </c>
      <c r="BG248" s="20">
        <f t="shared" si="77"/>
        <v>0</v>
      </c>
      <c r="BH248" s="33"/>
    </row>
    <row r="249" spans="1:60" ht="25.5">
      <c r="A249" s="21"/>
      <c r="B249" s="25" t="s">
        <v>374</v>
      </c>
      <c r="C249" s="27" t="s">
        <v>371</v>
      </c>
      <c r="D249" s="16" t="s">
        <v>202</v>
      </c>
      <c r="E249" s="20">
        <f t="shared" si="63"/>
        <v>0</v>
      </c>
      <c r="F249" s="20">
        <f t="shared" si="64"/>
        <v>0</v>
      </c>
      <c r="G249" s="20">
        <f t="shared" si="65"/>
        <v>0.352</v>
      </c>
      <c r="H249" s="20">
        <f t="shared" si="66"/>
        <v>0</v>
      </c>
      <c r="I249" s="20">
        <f t="shared" si="67"/>
        <v>0</v>
      </c>
      <c r="J249" s="20">
        <v>0</v>
      </c>
      <c r="K249" s="20">
        <v>0</v>
      </c>
      <c r="L249" s="20">
        <v>0.352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0</v>
      </c>
      <c r="AC249" s="20">
        <v>0</v>
      </c>
      <c r="AD249" s="20">
        <f t="shared" si="68"/>
        <v>0</v>
      </c>
      <c r="AE249" s="20">
        <f t="shared" si="69"/>
        <v>0</v>
      </c>
      <c r="AF249" s="20">
        <f t="shared" si="70"/>
        <v>0.352</v>
      </c>
      <c r="AG249" s="20">
        <f t="shared" si="71"/>
        <v>0</v>
      </c>
      <c r="AH249" s="20">
        <f t="shared" si="72"/>
        <v>0</v>
      </c>
      <c r="AI249" s="20">
        <v>0</v>
      </c>
      <c r="AJ249" s="20">
        <v>0</v>
      </c>
      <c r="AK249" s="20">
        <v>0.352</v>
      </c>
      <c r="AL249" s="20">
        <v>0</v>
      </c>
      <c r="AM249" s="20">
        <v>0</v>
      </c>
      <c r="AN249" s="20">
        <v>0</v>
      </c>
      <c r="AO249" s="20">
        <v>0</v>
      </c>
      <c r="AP249" s="20">
        <v>0</v>
      </c>
      <c r="AQ249" s="20">
        <v>0</v>
      </c>
      <c r="AR249" s="20">
        <v>0</v>
      </c>
      <c r="AS249" s="20">
        <v>0</v>
      </c>
      <c r="AT249" s="20">
        <v>0</v>
      </c>
      <c r="AU249" s="20">
        <v>0</v>
      </c>
      <c r="AV249" s="20">
        <v>0</v>
      </c>
      <c r="AW249" s="20">
        <v>0</v>
      </c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f t="shared" si="73"/>
        <v>0</v>
      </c>
      <c r="BD249" s="20">
        <f t="shared" si="74"/>
        <v>0</v>
      </c>
      <c r="BE249" s="20">
        <f t="shared" si="75"/>
        <v>0</v>
      </c>
      <c r="BF249" s="20">
        <f t="shared" si="76"/>
        <v>0</v>
      </c>
      <c r="BG249" s="20">
        <f t="shared" si="77"/>
        <v>0</v>
      </c>
      <c r="BH249" s="33" t="s">
        <v>520</v>
      </c>
    </row>
    <row r="250" spans="1:60" ht="25.5">
      <c r="A250" s="21"/>
      <c r="B250" s="25" t="s">
        <v>375</v>
      </c>
      <c r="C250" s="27" t="s">
        <v>371</v>
      </c>
      <c r="D250" s="16" t="s">
        <v>202</v>
      </c>
      <c r="E250" s="20">
        <f t="shared" si="63"/>
        <v>0</v>
      </c>
      <c r="F250" s="20">
        <f t="shared" si="64"/>
        <v>0</v>
      </c>
      <c r="G250" s="20">
        <f t="shared" si="65"/>
        <v>0</v>
      </c>
      <c r="H250" s="20">
        <f t="shared" si="66"/>
        <v>0</v>
      </c>
      <c r="I250" s="20">
        <f t="shared" si="67"/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20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20">
        <f t="shared" si="68"/>
        <v>0</v>
      </c>
      <c r="AE250" s="20">
        <f t="shared" si="69"/>
        <v>0</v>
      </c>
      <c r="AF250" s="20">
        <f t="shared" si="70"/>
        <v>0</v>
      </c>
      <c r="AG250" s="20">
        <f t="shared" si="71"/>
        <v>0</v>
      </c>
      <c r="AH250" s="20">
        <f t="shared" si="72"/>
        <v>0</v>
      </c>
      <c r="AI250" s="20">
        <v>0</v>
      </c>
      <c r="AJ250" s="20">
        <v>0</v>
      </c>
      <c r="AK250" s="20">
        <v>0</v>
      </c>
      <c r="AL250" s="20">
        <v>0</v>
      </c>
      <c r="AM250" s="20">
        <v>0</v>
      </c>
      <c r="AN250" s="20">
        <v>0</v>
      </c>
      <c r="AO250" s="20">
        <v>0</v>
      </c>
      <c r="AP250" s="20">
        <v>0</v>
      </c>
      <c r="AQ250" s="20">
        <v>0</v>
      </c>
      <c r="AR250" s="20">
        <v>0</v>
      </c>
      <c r="AS250" s="20">
        <v>0</v>
      </c>
      <c r="AT250" s="20">
        <v>0</v>
      </c>
      <c r="AU250" s="20">
        <v>0</v>
      </c>
      <c r="AV250" s="20">
        <v>0</v>
      </c>
      <c r="AW250" s="20">
        <v>0</v>
      </c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f t="shared" si="73"/>
        <v>0</v>
      </c>
      <c r="BD250" s="20">
        <f t="shared" si="74"/>
        <v>0</v>
      </c>
      <c r="BE250" s="20">
        <f t="shared" si="75"/>
        <v>0</v>
      </c>
      <c r="BF250" s="20">
        <f t="shared" si="76"/>
        <v>0</v>
      </c>
      <c r="BG250" s="20">
        <f t="shared" si="77"/>
        <v>0</v>
      </c>
      <c r="BH250" s="33"/>
    </row>
    <row r="251" spans="1:60" ht="25.5">
      <c r="A251" s="21"/>
      <c r="B251" s="25" t="s">
        <v>376</v>
      </c>
      <c r="C251" s="27" t="s">
        <v>371</v>
      </c>
      <c r="D251" s="16" t="s">
        <v>202</v>
      </c>
      <c r="E251" s="20">
        <f t="shared" si="63"/>
        <v>0</v>
      </c>
      <c r="F251" s="20">
        <f t="shared" si="64"/>
        <v>0</v>
      </c>
      <c r="G251" s="20">
        <f t="shared" si="65"/>
        <v>0</v>
      </c>
      <c r="H251" s="20">
        <f t="shared" si="66"/>
        <v>0</v>
      </c>
      <c r="I251" s="20">
        <f t="shared" si="67"/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f t="shared" si="68"/>
        <v>0</v>
      </c>
      <c r="AE251" s="20">
        <f t="shared" si="69"/>
        <v>0</v>
      </c>
      <c r="AF251" s="20">
        <f t="shared" si="70"/>
        <v>0</v>
      </c>
      <c r="AG251" s="20">
        <f t="shared" si="71"/>
        <v>0</v>
      </c>
      <c r="AH251" s="20">
        <f t="shared" si="72"/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f t="shared" si="73"/>
        <v>0</v>
      </c>
      <c r="BD251" s="20">
        <f t="shared" si="74"/>
        <v>0</v>
      </c>
      <c r="BE251" s="20">
        <f t="shared" si="75"/>
        <v>0</v>
      </c>
      <c r="BF251" s="20">
        <f t="shared" si="76"/>
        <v>0</v>
      </c>
      <c r="BG251" s="20">
        <f t="shared" si="77"/>
        <v>0</v>
      </c>
      <c r="BH251" s="33"/>
    </row>
    <row r="252" spans="1:60" ht="13.5">
      <c r="A252" s="21"/>
      <c r="B252" s="24" t="s">
        <v>146</v>
      </c>
      <c r="C252" s="27"/>
      <c r="D252" s="16" t="s">
        <v>202</v>
      </c>
      <c r="E252" s="20">
        <f t="shared" si="63"/>
        <v>0</v>
      </c>
      <c r="F252" s="20">
        <f t="shared" si="64"/>
        <v>0</v>
      </c>
      <c r="G252" s="20">
        <f t="shared" si="65"/>
        <v>0</v>
      </c>
      <c r="H252" s="20">
        <f t="shared" si="66"/>
        <v>0</v>
      </c>
      <c r="I252" s="20">
        <f t="shared" si="67"/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20">
        <f t="shared" si="68"/>
        <v>0</v>
      </c>
      <c r="AE252" s="20">
        <f t="shared" si="69"/>
        <v>0</v>
      </c>
      <c r="AF252" s="20">
        <f t="shared" si="70"/>
        <v>0</v>
      </c>
      <c r="AG252" s="20">
        <f t="shared" si="71"/>
        <v>0</v>
      </c>
      <c r="AH252" s="20">
        <f t="shared" si="72"/>
        <v>0</v>
      </c>
      <c r="AI252" s="20">
        <v>0</v>
      </c>
      <c r="AJ252" s="20">
        <v>0</v>
      </c>
      <c r="AK252" s="20">
        <v>0</v>
      </c>
      <c r="AL252" s="20">
        <v>0</v>
      </c>
      <c r="AM252" s="20">
        <v>0</v>
      </c>
      <c r="AN252" s="20">
        <v>0</v>
      </c>
      <c r="AO252" s="20">
        <v>0</v>
      </c>
      <c r="AP252" s="20">
        <v>0</v>
      </c>
      <c r="AQ252" s="20">
        <v>0</v>
      </c>
      <c r="AR252" s="20">
        <v>0</v>
      </c>
      <c r="AS252" s="20">
        <v>0</v>
      </c>
      <c r="AT252" s="20">
        <v>0</v>
      </c>
      <c r="AU252" s="20">
        <v>0</v>
      </c>
      <c r="AV252" s="20">
        <v>0</v>
      </c>
      <c r="AW252" s="20">
        <v>0</v>
      </c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f t="shared" si="73"/>
        <v>0</v>
      </c>
      <c r="BD252" s="20">
        <f t="shared" si="74"/>
        <v>0</v>
      </c>
      <c r="BE252" s="20">
        <f t="shared" si="75"/>
        <v>0</v>
      </c>
      <c r="BF252" s="20">
        <f t="shared" si="76"/>
        <v>0</v>
      </c>
      <c r="BG252" s="20">
        <f t="shared" si="77"/>
        <v>0</v>
      </c>
      <c r="BH252" s="33"/>
    </row>
    <row r="253" spans="1:60" ht="38.25">
      <c r="A253" s="21"/>
      <c r="B253" s="25" t="s">
        <v>377</v>
      </c>
      <c r="C253" s="27" t="s">
        <v>371</v>
      </c>
      <c r="D253" s="16" t="s">
        <v>202</v>
      </c>
      <c r="E253" s="20">
        <f t="shared" si="63"/>
        <v>0</v>
      </c>
      <c r="F253" s="20">
        <f t="shared" si="64"/>
        <v>0</v>
      </c>
      <c r="G253" s="20">
        <f t="shared" si="65"/>
        <v>0</v>
      </c>
      <c r="H253" s="20">
        <f t="shared" si="66"/>
        <v>0</v>
      </c>
      <c r="I253" s="20">
        <f t="shared" si="67"/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  <c r="AC253" s="20">
        <v>0</v>
      </c>
      <c r="AD253" s="20">
        <f t="shared" si="68"/>
        <v>0</v>
      </c>
      <c r="AE253" s="20">
        <f t="shared" si="69"/>
        <v>0</v>
      </c>
      <c r="AF253" s="20">
        <f t="shared" si="70"/>
        <v>0</v>
      </c>
      <c r="AG253" s="20">
        <f t="shared" si="71"/>
        <v>0</v>
      </c>
      <c r="AH253" s="20">
        <f t="shared" si="72"/>
        <v>0</v>
      </c>
      <c r="AI253" s="20">
        <v>0</v>
      </c>
      <c r="AJ253" s="20">
        <v>0</v>
      </c>
      <c r="AK253" s="20">
        <v>0</v>
      </c>
      <c r="AL253" s="20">
        <v>0</v>
      </c>
      <c r="AM253" s="20">
        <v>0</v>
      </c>
      <c r="AN253" s="20">
        <v>0</v>
      </c>
      <c r="AO253" s="20">
        <v>0</v>
      </c>
      <c r="AP253" s="20">
        <v>0</v>
      </c>
      <c r="AQ253" s="20">
        <v>0</v>
      </c>
      <c r="AR253" s="20">
        <v>0</v>
      </c>
      <c r="AS253" s="20">
        <v>0</v>
      </c>
      <c r="AT253" s="20">
        <v>0</v>
      </c>
      <c r="AU253" s="20">
        <v>0</v>
      </c>
      <c r="AV253" s="20">
        <v>0</v>
      </c>
      <c r="AW253" s="20">
        <v>0</v>
      </c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f t="shared" si="73"/>
        <v>0</v>
      </c>
      <c r="BD253" s="20">
        <f t="shared" si="74"/>
        <v>0</v>
      </c>
      <c r="BE253" s="20">
        <f t="shared" si="75"/>
        <v>0</v>
      </c>
      <c r="BF253" s="20">
        <f t="shared" si="76"/>
        <v>0</v>
      </c>
      <c r="BG253" s="20">
        <f t="shared" si="77"/>
        <v>0</v>
      </c>
      <c r="BH253" s="33" t="s">
        <v>521</v>
      </c>
    </row>
    <row r="254" spans="1:60" ht="25.5">
      <c r="A254" s="21"/>
      <c r="B254" s="25" t="s">
        <v>378</v>
      </c>
      <c r="C254" s="27" t="s">
        <v>371</v>
      </c>
      <c r="D254" s="16" t="s">
        <v>202</v>
      </c>
      <c r="E254" s="20">
        <f t="shared" si="63"/>
        <v>0</v>
      </c>
      <c r="F254" s="20">
        <f t="shared" si="64"/>
        <v>0</v>
      </c>
      <c r="G254" s="20">
        <f t="shared" si="65"/>
        <v>0</v>
      </c>
      <c r="H254" s="20">
        <f t="shared" si="66"/>
        <v>0</v>
      </c>
      <c r="I254" s="20">
        <f t="shared" si="67"/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f t="shared" si="68"/>
        <v>0</v>
      </c>
      <c r="AE254" s="20">
        <f t="shared" si="69"/>
        <v>0</v>
      </c>
      <c r="AF254" s="20">
        <f t="shared" si="70"/>
        <v>0</v>
      </c>
      <c r="AG254" s="20">
        <f t="shared" si="71"/>
        <v>0</v>
      </c>
      <c r="AH254" s="20">
        <f t="shared" si="72"/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f t="shared" si="73"/>
        <v>0</v>
      </c>
      <c r="BD254" s="20">
        <f t="shared" si="74"/>
        <v>0</v>
      </c>
      <c r="BE254" s="20">
        <f t="shared" si="75"/>
        <v>0</v>
      </c>
      <c r="BF254" s="20">
        <f t="shared" si="76"/>
        <v>0</v>
      </c>
      <c r="BG254" s="20">
        <f t="shared" si="77"/>
        <v>0</v>
      </c>
      <c r="BH254" s="33" t="s">
        <v>514</v>
      </c>
    </row>
    <row r="255" spans="1:60" ht="13.5">
      <c r="A255" s="21"/>
      <c r="B255" s="24" t="s">
        <v>201</v>
      </c>
      <c r="C255" s="27" t="s">
        <v>371</v>
      </c>
      <c r="D255" s="16" t="s">
        <v>202</v>
      </c>
      <c r="E255" s="20">
        <f t="shared" si="63"/>
        <v>0</v>
      </c>
      <c r="F255" s="20">
        <f t="shared" si="64"/>
        <v>0</v>
      </c>
      <c r="G255" s="20">
        <f t="shared" si="65"/>
        <v>0</v>
      </c>
      <c r="H255" s="20">
        <f t="shared" si="66"/>
        <v>0</v>
      </c>
      <c r="I255" s="20">
        <f t="shared" si="67"/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0</v>
      </c>
      <c r="AC255" s="20">
        <v>0</v>
      </c>
      <c r="AD255" s="20">
        <f t="shared" si="68"/>
        <v>0</v>
      </c>
      <c r="AE255" s="20">
        <f t="shared" si="69"/>
        <v>0</v>
      </c>
      <c r="AF255" s="20">
        <f t="shared" si="70"/>
        <v>0</v>
      </c>
      <c r="AG255" s="20">
        <f t="shared" si="71"/>
        <v>0</v>
      </c>
      <c r="AH255" s="20">
        <f t="shared" si="72"/>
        <v>0</v>
      </c>
      <c r="AI255" s="20">
        <v>0</v>
      </c>
      <c r="AJ255" s="20">
        <v>0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v>0</v>
      </c>
      <c r="AQ255" s="20">
        <v>0</v>
      </c>
      <c r="AR255" s="20">
        <v>0</v>
      </c>
      <c r="AS255" s="20">
        <v>0</v>
      </c>
      <c r="AT255" s="20">
        <v>0</v>
      </c>
      <c r="AU255" s="20">
        <v>0</v>
      </c>
      <c r="AV255" s="20">
        <v>0</v>
      </c>
      <c r="AW255" s="20">
        <v>0</v>
      </c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f t="shared" si="73"/>
        <v>0</v>
      </c>
      <c r="BD255" s="20">
        <f t="shared" si="74"/>
        <v>0</v>
      </c>
      <c r="BE255" s="20">
        <f t="shared" si="75"/>
        <v>0</v>
      </c>
      <c r="BF255" s="20">
        <f t="shared" si="76"/>
        <v>0</v>
      </c>
      <c r="BG255" s="20">
        <f t="shared" si="77"/>
        <v>0</v>
      </c>
      <c r="BH255" s="33"/>
    </row>
    <row r="256" spans="1:60" ht="25.5">
      <c r="A256" s="21"/>
      <c r="B256" s="25" t="s">
        <v>379</v>
      </c>
      <c r="C256" s="27" t="s">
        <v>371</v>
      </c>
      <c r="D256" s="16" t="s">
        <v>202</v>
      </c>
      <c r="E256" s="20">
        <f t="shared" si="63"/>
        <v>0</v>
      </c>
      <c r="F256" s="20">
        <f t="shared" si="64"/>
        <v>0</v>
      </c>
      <c r="G256" s="20">
        <f t="shared" si="65"/>
        <v>0</v>
      </c>
      <c r="H256" s="20">
        <f t="shared" si="66"/>
        <v>0</v>
      </c>
      <c r="I256" s="20">
        <f t="shared" si="67"/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20">
        <f t="shared" si="68"/>
        <v>0</v>
      </c>
      <c r="AE256" s="20">
        <f t="shared" si="69"/>
        <v>0</v>
      </c>
      <c r="AF256" s="20">
        <f t="shared" si="70"/>
        <v>0</v>
      </c>
      <c r="AG256" s="20">
        <f t="shared" si="71"/>
        <v>0</v>
      </c>
      <c r="AH256" s="20">
        <f t="shared" si="72"/>
        <v>0</v>
      </c>
      <c r="AI256" s="20">
        <v>0</v>
      </c>
      <c r="AJ256" s="20">
        <v>0</v>
      </c>
      <c r="AK256" s="20">
        <v>0</v>
      </c>
      <c r="AL256" s="20">
        <v>0</v>
      </c>
      <c r="AM256" s="20">
        <v>0</v>
      </c>
      <c r="AN256" s="20">
        <v>0</v>
      </c>
      <c r="AO256" s="20">
        <v>0</v>
      </c>
      <c r="AP256" s="20">
        <v>0</v>
      </c>
      <c r="AQ256" s="20">
        <v>0</v>
      </c>
      <c r="AR256" s="20">
        <v>0</v>
      </c>
      <c r="AS256" s="20">
        <v>0</v>
      </c>
      <c r="AT256" s="20">
        <v>0</v>
      </c>
      <c r="AU256" s="20">
        <v>0</v>
      </c>
      <c r="AV256" s="20">
        <v>0</v>
      </c>
      <c r="AW256" s="20">
        <v>0</v>
      </c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f t="shared" si="73"/>
        <v>0</v>
      </c>
      <c r="BD256" s="20">
        <f t="shared" si="74"/>
        <v>0</v>
      </c>
      <c r="BE256" s="20">
        <f t="shared" si="75"/>
        <v>0</v>
      </c>
      <c r="BF256" s="20">
        <f t="shared" si="76"/>
        <v>0</v>
      </c>
      <c r="BG256" s="20">
        <f t="shared" si="77"/>
        <v>0</v>
      </c>
      <c r="BH256" s="33" t="s">
        <v>521</v>
      </c>
    </row>
    <row r="257" spans="1:60" ht="38.25">
      <c r="A257" s="17" t="s">
        <v>160</v>
      </c>
      <c r="B257" s="28" t="s">
        <v>161</v>
      </c>
      <c r="C257" s="27" t="s">
        <v>89</v>
      </c>
      <c r="D257" s="16" t="s">
        <v>202</v>
      </c>
      <c r="E257" s="20">
        <f t="shared" si="63"/>
        <v>0</v>
      </c>
      <c r="F257" s="20">
        <f t="shared" si="64"/>
        <v>0</v>
      </c>
      <c r="G257" s="20">
        <f t="shared" si="65"/>
        <v>0</v>
      </c>
      <c r="H257" s="20">
        <f t="shared" si="66"/>
        <v>0</v>
      </c>
      <c r="I257" s="20">
        <f t="shared" si="67"/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f t="shared" si="68"/>
        <v>0</v>
      </c>
      <c r="AE257" s="20">
        <f t="shared" si="69"/>
        <v>0</v>
      </c>
      <c r="AF257" s="20">
        <f t="shared" si="70"/>
        <v>0</v>
      </c>
      <c r="AG257" s="20">
        <f t="shared" si="71"/>
        <v>0</v>
      </c>
      <c r="AH257" s="20">
        <f t="shared" si="72"/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f t="shared" si="73"/>
        <v>0</v>
      </c>
      <c r="BD257" s="20">
        <f t="shared" si="74"/>
        <v>0</v>
      </c>
      <c r="BE257" s="20">
        <f t="shared" si="75"/>
        <v>0</v>
      </c>
      <c r="BF257" s="20">
        <f t="shared" si="76"/>
        <v>0</v>
      </c>
      <c r="BG257" s="20">
        <f t="shared" si="77"/>
        <v>0</v>
      </c>
      <c r="BH257" s="33"/>
    </row>
    <row r="258" spans="1:60" ht="25.5">
      <c r="A258" s="17" t="s">
        <v>160</v>
      </c>
      <c r="B258" s="31" t="s">
        <v>162</v>
      </c>
      <c r="C258" s="27" t="s">
        <v>380</v>
      </c>
      <c r="D258" s="16" t="s">
        <v>202</v>
      </c>
      <c r="E258" s="20">
        <f t="shared" si="63"/>
        <v>0</v>
      </c>
      <c r="F258" s="20">
        <f t="shared" si="64"/>
        <v>0</v>
      </c>
      <c r="G258" s="20">
        <f t="shared" si="65"/>
        <v>0</v>
      </c>
      <c r="H258" s="20">
        <f t="shared" si="66"/>
        <v>0</v>
      </c>
      <c r="I258" s="20">
        <f t="shared" si="67"/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20">
        <f t="shared" si="68"/>
        <v>0</v>
      </c>
      <c r="AE258" s="20">
        <f t="shared" si="69"/>
        <v>0</v>
      </c>
      <c r="AF258" s="20">
        <f t="shared" si="70"/>
        <v>0</v>
      </c>
      <c r="AG258" s="20">
        <f t="shared" si="71"/>
        <v>0</v>
      </c>
      <c r="AH258" s="20">
        <f t="shared" si="72"/>
        <v>0</v>
      </c>
      <c r="AI258" s="20">
        <v>0</v>
      </c>
      <c r="AJ258" s="20">
        <v>0</v>
      </c>
      <c r="AK258" s="20">
        <v>0</v>
      </c>
      <c r="AL258" s="20">
        <v>0</v>
      </c>
      <c r="AM258" s="20">
        <v>0</v>
      </c>
      <c r="AN258" s="20">
        <v>0</v>
      </c>
      <c r="AO258" s="20">
        <v>0</v>
      </c>
      <c r="AP258" s="20">
        <v>0</v>
      </c>
      <c r="AQ258" s="20">
        <v>0</v>
      </c>
      <c r="AR258" s="20">
        <v>0</v>
      </c>
      <c r="AS258" s="20">
        <v>0</v>
      </c>
      <c r="AT258" s="20">
        <v>0</v>
      </c>
      <c r="AU258" s="20">
        <v>0</v>
      </c>
      <c r="AV258" s="20">
        <v>0</v>
      </c>
      <c r="AW258" s="20">
        <v>0</v>
      </c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f t="shared" si="73"/>
        <v>0</v>
      </c>
      <c r="BD258" s="20">
        <f t="shared" si="74"/>
        <v>0</v>
      </c>
      <c r="BE258" s="20">
        <f t="shared" si="75"/>
        <v>0</v>
      </c>
      <c r="BF258" s="20">
        <f t="shared" si="76"/>
        <v>0</v>
      </c>
      <c r="BG258" s="20">
        <f t="shared" si="77"/>
        <v>0</v>
      </c>
      <c r="BH258" s="33"/>
    </row>
    <row r="259" spans="1:60" ht="13.5">
      <c r="A259" s="27"/>
      <c r="B259" s="24" t="s">
        <v>204</v>
      </c>
      <c r="C259" s="27"/>
      <c r="D259" s="16" t="s">
        <v>202</v>
      </c>
      <c r="E259" s="20">
        <f t="shared" si="63"/>
        <v>0</v>
      </c>
      <c r="F259" s="20">
        <f t="shared" si="64"/>
        <v>0</v>
      </c>
      <c r="G259" s="20">
        <f t="shared" si="65"/>
        <v>0</v>
      </c>
      <c r="H259" s="20">
        <f t="shared" si="66"/>
        <v>0</v>
      </c>
      <c r="I259" s="20">
        <f t="shared" si="67"/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20">
        <v>0</v>
      </c>
      <c r="AA259" s="20">
        <v>0</v>
      </c>
      <c r="AB259" s="20">
        <v>0</v>
      </c>
      <c r="AC259" s="20">
        <v>0</v>
      </c>
      <c r="AD259" s="20">
        <f t="shared" si="68"/>
        <v>0</v>
      </c>
      <c r="AE259" s="20">
        <f t="shared" si="69"/>
        <v>0</v>
      </c>
      <c r="AF259" s="20">
        <f t="shared" si="70"/>
        <v>0</v>
      </c>
      <c r="AG259" s="20">
        <f t="shared" si="71"/>
        <v>0</v>
      </c>
      <c r="AH259" s="20">
        <f t="shared" si="72"/>
        <v>0</v>
      </c>
      <c r="AI259" s="20">
        <v>0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20">
        <v>0</v>
      </c>
      <c r="AP259" s="20">
        <v>0</v>
      </c>
      <c r="AQ259" s="20">
        <v>0</v>
      </c>
      <c r="AR259" s="20">
        <v>0</v>
      </c>
      <c r="AS259" s="20">
        <v>0</v>
      </c>
      <c r="AT259" s="20">
        <v>0</v>
      </c>
      <c r="AU259" s="20">
        <v>0</v>
      </c>
      <c r="AV259" s="20">
        <v>0</v>
      </c>
      <c r="AW259" s="20">
        <v>0</v>
      </c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f t="shared" si="73"/>
        <v>0</v>
      </c>
      <c r="BD259" s="20">
        <f t="shared" si="74"/>
        <v>0</v>
      </c>
      <c r="BE259" s="20">
        <f t="shared" si="75"/>
        <v>0</v>
      </c>
      <c r="BF259" s="20">
        <f t="shared" si="76"/>
        <v>0</v>
      </c>
      <c r="BG259" s="20">
        <f t="shared" si="77"/>
        <v>0</v>
      </c>
      <c r="BH259" s="33"/>
    </row>
    <row r="260" spans="1:60" ht="38.25">
      <c r="A260" s="27"/>
      <c r="B260" s="25" t="s">
        <v>381</v>
      </c>
      <c r="C260" s="27" t="s">
        <v>382</v>
      </c>
      <c r="D260" s="16" t="s">
        <v>202</v>
      </c>
      <c r="E260" s="20">
        <f t="shared" si="63"/>
        <v>0</v>
      </c>
      <c r="F260" s="20">
        <f t="shared" si="64"/>
        <v>0</v>
      </c>
      <c r="G260" s="20">
        <f t="shared" si="65"/>
        <v>0</v>
      </c>
      <c r="H260" s="20">
        <f t="shared" si="66"/>
        <v>0</v>
      </c>
      <c r="I260" s="20">
        <f t="shared" si="67"/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f aca="true" t="shared" si="78" ref="O260:BB260">SUM(O263:O293)</f>
        <v>0</v>
      </c>
      <c r="P260" s="20">
        <f t="shared" si="78"/>
        <v>0</v>
      </c>
      <c r="Q260" s="20">
        <f t="shared" si="78"/>
        <v>0</v>
      </c>
      <c r="R260" s="20">
        <f t="shared" si="78"/>
        <v>0</v>
      </c>
      <c r="S260" s="20">
        <f t="shared" si="78"/>
        <v>0</v>
      </c>
      <c r="T260" s="20">
        <f t="shared" si="78"/>
        <v>0</v>
      </c>
      <c r="U260" s="20">
        <f t="shared" si="78"/>
        <v>0</v>
      </c>
      <c r="V260" s="20">
        <f t="shared" si="78"/>
        <v>0</v>
      </c>
      <c r="W260" s="20">
        <f t="shared" si="78"/>
        <v>0</v>
      </c>
      <c r="X260" s="20">
        <f t="shared" si="78"/>
        <v>0</v>
      </c>
      <c r="Y260" s="20">
        <f t="shared" si="78"/>
        <v>0</v>
      </c>
      <c r="Z260" s="20">
        <f t="shared" si="78"/>
        <v>0</v>
      </c>
      <c r="AA260" s="20">
        <f t="shared" si="78"/>
        <v>0</v>
      </c>
      <c r="AB260" s="20">
        <f t="shared" si="78"/>
        <v>0</v>
      </c>
      <c r="AC260" s="20">
        <f t="shared" si="78"/>
        <v>0</v>
      </c>
      <c r="AD260" s="20">
        <f t="shared" si="68"/>
        <v>0</v>
      </c>
      <c r="AE260" s="20">
        <f t="shared" si="69"/>
        <v>0</v>
      </c>
      <c r="AF260" s="20">
        <f t="shared" si="70"/>
        <v>0</v>
      </c>
      <c r="AG260" s="20">
        <f t="shared" si="71"/>
        <v>0</v>
      </c>
      <c r="AH260" s="20">
        <f t="shared" si="72"/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f t="shared" si="78"/>
        <v>0</v>
      </c>
      <c r="AO260" s="20">
        <f t="shared" si="78"/>
        <v>0</v>
      </c>
      <c r="AP260" s="20">
        <f t="shared" si="78"/>
        <v>0</v>
      </c>
      <c r="AQ260" s="20">
        <f t="shared" si="78"/>
        <v>0</v>
      </c>
      <c r="AR260" s="20">
        <f t="shared" si="78"/>
        <v>0</v>
      </c>
      <c r="AS260" s="20">
        <f t="shared" si="78"/>
        <v>0</v>
      </c>
      <c r="AT260" s="20">
        <f t="shared" si="78"/>
        <v>0</v>
      </c>
      <c r="AU260" s="20">
        <f t="shared" si="78"/>
        <v>0</v>
      </c>
      <c r="AV260" s="20">
        <f t="shared" si="78"/>
        <v>0</v>
      </c>
      <c r="AW260" s="20">
        <f t="shared" si="78"/>
        <v>0</v>
      </c>
      <c r="AX260" s="20">
        <f t="shared" si="78"/>
        <v>0</v>
      </c>
      <c r="AY260" s="20">
        <f t="shared" si="78"/>
        <v>0</v>
      </c>
      <c r="AZ260" s="20">
        <f t="shared" si="78"/>
        <v>0</v>
      </c>
      <c r="BA260" s="20">
        <f t="shared" si="78"/>
        <v>0</v>
      </c>
      <c r="BB260" s="20">
        <f t="shared" si="78"/>
        <v>0</v>
      </c>
      <c r="BC260" s="20">
        <f t="shared" si="73"/>
        <v>0</v>
      </c>
      <c r="BD260" s="20">
        <f t="shared" si="74"/>
        <v>0</v>
      </c>
      <c r="BE260" s="20">
        <f t="shared" si="75"/>
        <v>0</v>
      </c>
      <c r="BF260" s="20">
        <f t="shared" si="76"/>
        <v>0</v>
      </c>
      <c r="BG260" s="20">
        <f t="shared" si="77"/>
        <v>0</v>
      </c>
      <c r="BH260" s="33"/>
    </row>
    <row r="261" spans="1:60" ht="13.5">
      <c r="A261" s="27"/>
      <c r="B261" s="24" t="s">
        <v>146</v>
      </c>
      <c r="C261" s="27"/>
      <c r="D261" s="16" t="s">
        <v>202</v>
      </c>
      <c r="E261" s="20">
        <f t="shared" si="63"/>
        <v>0</v>
      </c>
      <c r="F261" s="20">
        <f t="shared" si="64"/>
        <v>0</v>
      </c>
      <c r="G261" s="20">
        <f t="shared" si="65"/>
        <v>0</v>
      </c>
      <c r="H261" s="20">
        <f t="shared" si="66"/>
        <v>0</v>
      </c>
      <c r="I261" s="20">
        <f t="shared" si="67"/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20">
        <v>0</v>
      </c>
      <c r="AC261" s="20">
        <v>0</v>
      </c>
      <c r="AD261" s="20">
        <f t="shared" si="68"/>
        <v>0</v>
      </c>
      <c r="AE261" s="20">
        <f t="shared" si="69"/>
        <v>0</v>
      </c>
      <c r="AF261" s="20">
        <f t="shared" si="70"/>
        <v>0</v>
      </c>
      <c r="AG261" s="20">
        <f t="shared" si="71"/>
        <v>0</v>
      </c>
      <c r="AH261" s="20">
        <f t="shared" si="72"/>
        <v>0</v>
      </c>
      <c r="AI261" s="20">
        <v>0</v>
      </c>
      <c r="AJ261" s="20">
        <v>0</v>
      </c>
      <c r="AK261" s="20">
        <v>0</v>
      </c>
      <c r="AL261" s="20">
        <v>0</v>
      </c>
      <c r="AM261" s="20">
        <v>0</v>
      </c>
      <c r="AN261" s="20">
        <v>0</v>
      </c>
      <c r="AO261" s="20">
        <v>0</v>
      </c>
      <c r="AP261" s="20">
        <v>0</v>
      </c>
      <c r="AQ261" s="20">
        <v>0</v>
      </c>
      <c r="AR261" s="20">
        <v>0</v>
      </c>
      <c r="AS261" s="20">
        <v>0</v>
      </c>
      <c r="AT261" s="20">
        <v>0</v>
      </c>
      <c r="AU261" s="20">
        <v>0</v>
      </c>
      <c r="AV261" s="20">
        <v>0</v>
      </c>
      <c r="AW261" s="20">
        <v>0</v>
      </c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f t="shared" si="73"/>
        <v>0</v>
      </c>
      <c r="BD261" s="20">
        <f t="shared" si="74"/>
        <v>0</v>
      </c>
      <c r="BE261" s="20">
        <f t="shared" si="75"/>
        <v>0</v>
      </c>
      <c r="BF261" s="20">
        <f t="shared" si="76"/>
        <v>0</v>
      </c>
      <c r="BG261" s="20">
        <f t="shared" si="77"/>
        <v>0</v>
      </c>
      <c r="BH261" s="33"/>
    </row>
    <row r="262" spans="1:60" ht="38.25">
      <c r="A262" s="27"/>
      <c r="B262" s="25" t="s">
        <v>383</v>
      </c>
      <c r="C262" s="27" t="s">
        <v>382</v>
      </c>
      <c r="D262" s="16" t="s">
        <v>202</v>
      </c>
      <c r="E262" s="20">
        <f t="shared" si="63"/>
        <v>0</v>
      </c>
      <c r="F262" s="20">
        <f t="shared" si="64"/>
        <v>0</v>
      </c>
      <c r="G262" s="20">
        <f t="shared" si="65"/>
        <v>0</v>
      </c>
      <c r="H262" s="20">
        <f t="shared" si="66"/>
        <v>0</v>
      </c>
      <c r="I262" s="20">
        <f t="shared" si="67"/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20">
        <f t="shared" si="68"/>
        <v>0</v>
      </c>
      <c r="AE262" s="20">
        <f t="shared" si="69"/>
        <v>0</v>
      </c>
      <c r="AF262" s="20">
        <f t="shared" si="70"/>
        <v>0</v>
      </c>
      <c r="AG262" s="20">
        <f t="shared" si="71"/>
        <v>0</v>
      </c>
      <c r="AH262" s="20">
        <f t="shared" si="72"/>
        <v>0</v>
      </c>
      <c r="AI262" s="20">
        <v>0</v>
      </c>
      <c r="AJ262" s="20">
        <v>0</v>
      </c>
      <c r="AK262" s="20">
        <v>0</v>
      </c>
      <c r="AL262" s="20">
        <v>0</v>
      </c>
      <c r="AM262" s="20">
        <v>0</v>
      </c>
      <c r="AN262" s="20">
        <v>0</v>
      </c>
      <c r="AO262" s="20">
        <v>0</v>
      </c>
      <c r="AP262" s="20">
        <v>0</v>
      </c>
      <c r="AQ262" s="20">
        <v>0</v>
      </c>
      <c r="AR262" s="20">
        <v>0</v>
      </c>
      <c r="AS262" s="20">
        <v>0</v>
      </c>
      <c r="AT262" s="20">
        <v>0</v>
      </c>
      <c r="AU262" s="20">
        <v>0</v>
      </c>
      <c r="AV262" s="20">
        <v>0</v>
      </c>
      <c r="AW262" s="20">
        <v>0</v>
      </c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f t="shared" si="73"/>
        <v>0</v>
      </c>
      <c r="BD262" s="20">
        <f t="shared" si="74"/>
        <v>0</v>
      </c>
      <c r="BE262" s="20">
        <f t="shared" si="75"/>
        <v>0</v>
      </c>
      <c r="BF262" s="20">
        <f t="shared" si="76"/>
        <v>0</v>
      </c>
      <c r="BG262" s="20">
        <f t="shared" si="77"/>
        <v>0</v>
      </c>
      <c r="BH262" s="33"/>
    </row>
    <row r="263" spans="1:60" ht="51">
      <c r="A263" s="27"/>
      <c r="B263" s="25" t="s">
        <v>384</v>
      </c>
      <c r="C263" s="27" t="s">
        <v>382</v>
      </c>
      <c r="D263" s="16" t="s">
        <v>202</v>
      </c>
      <c r="E263" s="20">
        <f t="shared" si="63"/>
        <v>0</v>
      </c>
      <c r="F263" s="20">
        <f t="shared" si="64"/>
        <v>0</v>
      </c>
      <c r="G263" s="20">
        <f t="shared" si="65"/>
        <v>0</v>
      </c>
      <c r="H263" s="20">
        <f t="shared" si="66"/>
        <v>0</v>
      </c>
      <c r="I263" s="20">
        <f t="shared" si="67"/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f t="shared" si="68"/>
        <v>0</v>
      </c>
      <c r="AE263" s="20">
        <f t="shared" si="69"/>
        <v>0</v>
      </c>
      <c r="AF263" s="20">
        <f t="shared" si="70"/>
        <v>0</v>
      </c>
      <c r="AG263" s="20">
        <f t="shared" si="71"/>
        <v>0</v>
      </c>
      <c r="AH263" s="20">
        <f t="shared" si="72"/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f t="shared" si="73"/>
        <v>0</v>
      </c>
      <c r="BD263" s="20">
        <f t="shared" si="74"/>
        <v>0</v>
      </c>
      <c r="BE263" s="20">
        <f t="shared" si="75"/>
        <v>0</v>
      </c>
      <c r="BF263" s="20">
        <f t="shared" si="76"/>
        <v>0</v>
      </c>
      <c r="BG263" s="20">
        <f t="shared" si="77"/>
        <v>0</v>
      </c>
      <c r="BH263" s="33"/>
    </row>
    <row r="264" spans="1:60" ht="13.5">
      <c r="A264" s="27"/>
      <c r="B264" s="24" t="s">
        <v>201</v>
      </c>
      <c r="C264" s="27"/>
      <c r="D264" s="16" t="s">
        <v>202</v>
      </c>
      <c r="E264" s="20">
        <f t="shared" si="63"/>
        <v>0</v>
      </c>
      <c r="F264" s="20">
        <f t="shared" si="64"/>
        <v>0</v>
      </c>
      <c r="G264" s="20">
        <f t="shared" si="65"/>
        <v>0</v>
      </c>
      <c r="H264" s="20">
        <f t="shared" si="66"/>
        <v>0</v>
      </c>
      <c r="I264" s="20">
        <f t="shared" si="67"/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20">
        <f t="shared" si="68"/>
        <v>0</v>
      </c>
      <c r="AE264" s="20">
        <f t="shared" si="69"/>
        <v>0</v>
      </c>
      <c r="AF264" s="20">
        <f t="shared" si="70"/>
        <v>0</v>
      </c>
      <c r="AG264" s="20">
        <f t="shared" si="71"/>
        <v>0</v>
      </c>
      <c r="AH264" s="20">
        <f t="shared" si="72"/>
        <v>0</v>
      </c>
      <c r="AI264" s="20">
        <v>0</v>
      </c>
      <c r="AJ264" s="20">
        <v>0</v>
      </c>
      <c r="AK264" s="20">
        <v>0</v>
      </c>
      <c r="AL264" s="20">
        <v>0</v>
      </c>
      <c r="AM264" s="20">
        <v>0</v>
      </c>
      <c r="AN264" s="20">
        <v>0</v>
      </c>
      <c r="AO264" s="20">
        <v>0</v>
      </c>
      <c r="AP264" s="20">
        <v>0</v>
      </c>
      <c r="AQ264" s="20">
        <v>0</v>
      </c>
      <c r="AR264" s="20">
        <v>0</v>
      </c>
      <c r="AS264" s="20">
        <v>0</v>
      </c>
      <c r="AT264" s="20">
        <v>0</v>
      </c>
      <c r="AU264" s="20">
        <v>0</v>
      </c>
      <c r="AV264" s="20">
        <v>0</v>
      </c>
      <c r="AW264" s="20">
        <v>0</v>
      </c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f t="shared" si="73"/>
        <v>0</v>
      </c>
      <c r="BD264" s="20">
        <f t="shared" si="74"/>
        <v>0</v>
      </c>
      <c r="BE264" s="20">
        <f t="shared" si="75"/>
        <v>0</v>
      </c>
      <c r="BF264" s="20">
        <f t="shared" si="76"/>
        <v>0</v>
      </c>
      <c r="BG264" s="20">
        <f t="shared" si="77"/>
        <v>0</v>
      </c>
      <c r="BH264" s="33"/>
    </row>
    <row r="265" spans="1:60" ht="51">
      <c r="A265" s="27"/>
      <c r="B265" s="25" t="s">
        <v>385</v>
      </c>
      <c r="C265" s="27" t="s">
        <v>382</v>
      </c>
      <c r="D265" s="16" t="s">
        <v>202</v>
      </c>
      <c r="E265" s="20">
        <f t="shared" si="63"/>
        <v>0</v>
      </c>
      <c r="F265" s="20">
        <f t="shared" si="64"/>
        <v>0</v>
      </c>
      <c r="G265" s="20">
        <f t="shared" si="65"/>
        <v>0</v>
      </c>
      <c r="H265" s="20">
        <f t="shared" si="66"/>
        <v>0</v>
      </c>
      <c r="I265" s="20">
        <f t="shared" si="67"/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  <c r="AD265" s="20">
        <f t="shared" si="68"/>
        <v>0</v>
      </c>
      <c r="AE265" s="20">
        <f t="shared" si="69"/>
        <v>0</v>
      </c>
      <c r="AF265" s="20">
        <f t="shared" si="70"/>
        <v>0</v>
      </c>
      <c r="AG265" s="20">
        <f t="shared" si="71"/>
        <v>0</v>
      </c>
      <c r="AH265" s="20">
        <f t="shared" si="72"/>
        <v>0</v>
      </c>
      <c r="AI265" s="20">
        <v>0</v>
      </c>
      <c r="AJ265" s="20">
        <v>0</v>
      </c>
      <c r="AK265" s="20">
        <v>0</v>
      </c>
      <c r="AL265" s="20">
        <v>0</v>
      </c>
      <c r="AM265" s="20">
        <v>0</v>
      </c>
      <c r="AN265" s="20">
        <v>0</v>
      </c>
      <c r="AO265" s="20">
        <v>0</v>
      </c>
      <c r="AP265" s="20">
        <v>0</v>
      </c>
      <c r="AQ265" s="20">
        <v>0</v>
      </c>
      <c r="AR265" s="20">
        <v>0</v>
      </c>
      <c r="AS265" s="20">
        <v>0</v>
      </c>
      <c r="AT265" s="20">
        <v>0</v>
      </c>
      <c r="AU265" s="20">
        <v>0</v>
      </c>
      <c r="AV265" s="20">
        <v>0</v>
      </c>
      <c r="AW265" s="20">
        <v>0</v>
      </c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f t="shared" si="73"/>
        <v>0</v>
      </c>
      <c r="BD265" s="20">
        <f t="shared" si="74"/>
        <v>0</v>
      </c>
      <c r="BE265" s="20">
        <f t="shared" si="75"/>
        <v>0</v>
      </c>
      <c r="BF265" s="20">
        <f t="shared" si="76"/>
        <v>0</v>
      </c>
      <c r="BG265" s="20">
        <f t="shared" si="77"/>
        <v>0</v>
      </c>
      <c r="BH265" s="33"/>
    </row>
    <row r="266" spans="1:60" ht="51">
      <c r="A266" s="27"/>
      <c r="B266" s="25" t="s">
        <v>386</v>
      </c>
      <c r="C266" s="27" t="s">
        <v>382</v>
      </c>
      <c r="D266" s="16" t="s">
        <v>202</v>
      </c>
      <c r="E266" s="20">
        <f t="shared" si="63"/>
        <v>0</v>
      </c>
      <c r="F266" s="20">
        <f t="shared" si="64"/>
        <v>0</v>
      </c>
      <c r="G266" s="20">
        <f t="shared" si="65"/>
        <v>0</v>
      </c>
      <c r="H266" s="20">
        <f t="shared" si="66"/>
        <v>0</v>
      </c>
      <c r="I266" s="20">
        <f t="shared" si="67"/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f t="shared" si="68"/>
        <v>0</v>
      </c>
      <c r="AE266" s="20">
        <f t="shared" si="69"/>
        <v>0</v>
      </c>
      <c r="AF266" s="20">
        <f t="shared" si="70"/>
        <v>0</v>
      </c>
      <c r="AG266" s="20">
        <f t="shared" si="71"/>
        <v>0</v>
      </c>
      <c r="AH266" s="20">
        <f t="shared" si="72"/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f t="shared" si="73"/>
        <v>0</v>
      </c>
      <c r="BD266" s="20">
        <f t="shared" si="74"/>
        <v>0</v>
      </c>
      <c r="BE266" s="20">
        <f t="shared" si="75"/>
        <v>0</v>
      </c>
      <c r="BF266" s="20">
        <f t="shared" si="76"/>
        <v>0</v>
      </c>
      <c r="BG266" s="20">
        <f t="shared" si="77"/>
        <v>0</v>
      </c>
      <c r="BH266" s="33"/>
    </row>
    <row r="267" spans="1:60" ht="13.5">
      <c r="A267" s="27"/>
      <c r="B267" s="24" t="s">
        <v>147</v>
      </c>
      <c r="C267" s="27"/>
      <c r="D267" s="16" t="s">
        <v>202</v>
      </c>
      <c r="E267" s="20">
        <f t="shared" si="63"/>
        <v>0</v>
      </c>
      <c r="F267" s="20">
        <f t="shared" si="64"/>
        <v>0</v>
      </c>
      <c r="G267" s="20">
        <f t="shared" si="65"/>
        <v>0</v>
      </c>
      <c r="H267" s="20">
        <f t="shared" si="66"/>
        <v>0</v>
      </c>
      <c r="I267" s="20">
        <f t="shared" si="67"/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0</v>
      </c>
      <c r="AC267" s="20">
        <v>0</v>
      </c>
      <c r="AD267" s="20">
        <f t="shared" si="68"/>
        <v>0</v>
      </c>
      <c r="AE267" s="20">
        <f t="shared" si="69"/>
        <v>0</v>
      </c>
      <c r="AF267" s="20">
        <f t="shared" si="70"/>
        <v>0</v>
      </c>
      <c r="AG267" s="20">
        <f t="shared" si="71"/>
        <v>0</v>
      </c>
      <c r="AH267" s="20">
        <f t="shared" si="72"/>
        <v>0</v>
      </c>
      <c r="AI267" s="20">
        <v>0</v>
      </c>
      <c r="AJ267" s="20">
        <v>0</v>
      </c>
      <c r="AK267" s="20">
        <v>0</v>
      </c>
      <c r="AL267" s="20">
        <v>0</v>
      </c>
      <c r="AM267" s="20">
        <v>0</v>
      </c>
      <c r="AN267" s="20">
        <v>0</v>
      </c>
      <c r="AO267" s="20">
        <v>0</v>
      </c>
      <c r="AP267" s="20">
        <v>0</v>
      </c>
      <c r="AQ267" s="20">
        <v>0</v>
      </c>
      <c r="AR267" s="20">
        <v>0</v>
      </c>
      <c r="AS267" s="20">
        <v>0</v>
      </c>
      <c r="AT267" s="20">
        <v>0</v>
      </c>
      <c r="AU267" s="20">
        <v>0</v>
      </c>
      <c r="AV267" s="20">
        <v>0</v>
      </c>
      <c r="AW267" s="20">
        <v>0</v>
      </c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f t="shared" si="73"/>
        <v>0</v>
      </c>
      <c r="BD267" s="20">
        <f t="shared" si="74"/>
        <v>0</v>
      </c>
      <c r="BE267" s="20">
        <f t="shared" si="75"/>
        <v>0</v>
      </c>
      <c r="BF267" s="20">
        <f t="shared" si="76"/>
        <v>0</v>
      </c>
      <c r="BG267" s="20">
        <f t="shared" si="77"/>
        <v>0</v>
      </c>
      <c r="BH267" s="33"/>
    </row>
    <row r="268" spans="1:60" ht="38.25">
      <c r="A268" s="27"/>
      <c r="B268" s="25" t="s">
        <v>387</v>
      </c>
      <c r="C268" s="27" t="s">
        <v>382</v>
      </c>
      <c r="D268" s="16" t="s">
        <v>202</v>
      </c>
      <c r="E268" s="20">
        <f t="shared" si="63"/>
        <v>0</v>
      </c>
      <c r="F268" s="20">
        <f t="shared" si="64"/>
        <v>0</v>
      </c>
      <c r="G268" s="20">
        <f t="shared" si="65"/>
        <v>0</v>
      </c>
      <c r="H268" s="20">
        <f t="shared" si="66"/>
        <v>0</v>
      </c>
      <c r="I268" s="20">
        <f t="shared" si="67"/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20">
        <f t="shared" si="68"/>
        <v>0</v>
      </c>
      <c r="AE268" s="20">
        <f t="shared" si="69"/>
        <v>0</v>
      </c>
      <c r="AF268" s="20">
        <f t="shared" si="70"/>
        <v>0</v>
      </c>
      <c r="AG268" s="20">
        <f t="shared" si="71"/>
        <v>0</v>
      </c>
      <c r="AH268" s="20">
        <f t="shared" si="72"/>
        <v>0</v>
      </c>
      <c r="AI268" s="20">
        <v>0</v>
      </c>
      <c r="AJ268" s="20">
        <v>0</v>
      </c>
      <c r="AK268" s="20">
        <v>0</v>
      </c>
      <c r="AL268" s="20">
        <v>0</v>
      </c>
      <c r="AM268" s="20">
        <v>0</v>
      </c>
      <c r="AN268" s="20">
        <v>0</v>
      </c>
      <c r="AO268" s="20">
        <v>0</v>
      </c>
      <c r="AP268" s="20">
        <v>0</v>
      </c>
      <c r="AQ268" s="20">
        <v>0</v>
      </c>
      <c r="AR268" s="20">
        <v>0</v>
      </c>
      <c r="AS268" s="20">
        <v>0</v>
      </c>
      <c r="AT268" s="20">
        <v>0</v>
      </c>
      <c r="AU268" s="20">
        <v>0</v>
      </c>
      <c r="AV268" s="20">
        <v>0</v>
      </c>
      <c r="AW268" s="20">
        <v>0</v>
      </c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f t="shared" si="73"/>
        <v>0</v>
      </c>
      <c r="BD268" s="20">
        <f t="shared" si="74"/>
        <v>0</v>
      </c>
      <c r="BE268" s="20">
        <f t="shared" si="75"/>
        <v>0</v>
      </c>
      <c r="BF268" s="20">
        <f t="shared" si="76"/>
        <v>0</v>
      </c>
      <c r="BG268" s="20">
        <f t="shared" si="77"/>
        <v>0</v>
      </c>
      <c r="BH268" s="33"/>
    </row>
    <row r="269" spans="1:60" ht="13.5">
      <c r="A269" s="27"/>
      <c r="B269" s="24" t="s">
        <v>158</v>
      </c>
      <c r="C269" s="27"/>
      <c r="D269" s="16" t="s">
        <v>202</v>
      </c>
      <c r="E269" s="20">
        <f t="shared" si="63"/>
        <v>0</v>
      </c>
      <c r="F269" s="20">
        <f t="shared" si="64"/>
        <v>0</v>
      </c>
      <c r="G269" s="20">
        <f t="shared" si="65"/>
        <v>0</v>
      </c>
      <c r="H269" s="20">
        <f t="shared" si="66"/>
        <v>0</v>
      </c>
      <c r="I269" s="20">
        <f t="shared" si="67"/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f t="shared" si="68"/>
        <v>0</v>
      </c>
      <c r="AE269" s="20">
        <f t="shared" si="69"/>
        <v>0</v>
      </c>
      <c r="AF269" s="20">
        <f t="shared" si="70"/>
        <v>0</v>
      </c>
      <c r="AG269" s="20">
        <f t="shared" si="71"/>
        <v>0</v>
      </c>
      <c r="AH269" s="20">
        <f t="shared" si="72"/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f t="shared" si="73"/>
        <v>0</v>
      </c>
      <c r="BD269" s="20">
        <f t="shared" si="74"/>
        <v>0</v>
      </c>
      <c r="BE269" s="20">
        <f t="shared" si="75"/>
        <v>0</v>
      </c>
      <c r="BF269" s="20">
        <f t="shared" si="76"/>
        <v>0</v>
      </c>
      <c r="BG269" s="20">
        <f t="shared" si="77"/>
        <v>0</v>
      </c>
      <c r="BH269" s="33"/>
    </row>
    <row r="270" spans="1:60" ht="51">
      <c r="A270" s="27"/>
      <c r="B270" s="25" t="s">
        <v>388</v>
      </c>
      <c r="C270" s="27" t="s">
        <v>382</v>
      </c>
      <c r="D270" s="16" t="s">
        <v>202</v>
      </c>
      <c r="E270" s="20">
        <f t="shared" si="63"/>
        <v>0</v>
      </c>
      <c r="F270" s="20">
        <f t="shared" si="64"/>
        <v>0</v>
      </c>
      <c r="G270" s="20">
        <f t="shared" si="65"/>
        <v>0</v>
      </c>
      <c r="H270" s="20">
        <f t="shared" si="66"/>
        <v>0</v>
      </c>
      <c r="I270" s="20">
        <f t="shared" si="67"/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20">
        <f t="shared" si="68"/>
        <v>0</v>
      </c>
      <c r="AE270" s="20">
        <f t="shared" si="69"/>
        <v>0</v>
      </c>
      <c r="AF270" s="20">
        <f t="shared" si="70"/>
        <v>0</v>
      </c>
      <c r="AG270" s="20">
        <f t="shared" si="71"/>
        <v>0</v>
      </c>
      <c r="AH270" s="20">
        <f t="shared" si="72"/>
        <v>0</v>
      </c>
      <c r="AI270" s="20">
        <v>0</v>
      </c>
      <c r="AJ270" s="20">
        <v>0</v>
      </c>
      <c r="AK270" s="20">
        <v>0</v>
      </c>
      <c r="AL270" s="20">
        <v>0</v>
      </c>
      <c r="AM270" s="20">
        <v>0</v>
      </c>
      <c r="AN270" s="20">
        <v>0</v>
      </c>
      <c r="AO270" s="20">
        <v>0</v>
      </c>
      <c r="AP270" s="20">
        <v>0</v>
      </c>
      <c r="AQ270" s="20">
        <v>0</v>
      </c>
      <c r="AR270" s="20">
        <v>0</v>
      </c>
      <c r="AS270" s="20">
        <v>0</v>
      </c>
      <c r="AT270" s="20">
        <v>0</v>
      </c>
      <c r="AU270" s="20">
        <v>0</v>
      </c>
      <c r="AV270" s="20">
        <v>0</v>
      </c>
      <c r="AW270" s="20">
        <v>0</v>
      </c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f t="shared" si="73"/>
        <v>0</v>
      </c>
      <c r="BD270" s="20">
        <f t="shared" si="74"/>
        <v>0</v>
      </c>
      <c r="BE270" s="20">
        <f t="shared" si="75"/>
        <v>0</v>
      </c>
      <c r="BF270" s="20">
        <f t="shared" si="76"/>
        <v>0</v>
      </c>
      <c r="BG270" s="20">
        <f t="shared" si="77"/>
        <v>0</v>
      </c>
      <c r="BH270" s="33"/>
    </row>
    <row r="271" spans="1:60" ht="51">
      <c r="A271" s="27"/>
      <c r="B271" s="25" t="s">
        <v>389</v>
      </c>
      <c r="C271" s="27" t="s">
        <v>382</v>
      </c>
      <c r="D271" s="16" t="s">
        <v>202</v>
      </c>
      <c r="E271" s="20">
        <f t="shared" si="63"/>
        <v>0</v>
      </c>
      <c r="F271" s="20">
        <f t="shared" si="64"/>
        <v>0</v>
      </c>
      <c r="G271" s="20">
        <f t="shared" si="65"/>
        <v>0</v>
      </c>
      <c r="H271" s="20">
        <f t="shared" si="66"/>
        <v>0</v>
      </c>
      <c r="I271" s="20">
        <f t="shared" si="67"/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20">
        <f t="shared" si="68"/>
        <v>0</v>
      </c>
      <c r="AE271" s="20">
        <f t="shared" si="69"/>
        <v>0</v>
      </c>
      <c r="AF271" s="20">
        <f t="shared" si="70"/>
        <v>0</v>
      </c>
      <c r="AG271" s="20">
        <f t="shared" si="71"/>
        <v>0</v>
      </c>
      <c r="AH271" s="20">
        <f t="shared" si="72"/>
        <v>0</v>
      </c>
      <c r="AI271" s="20">
        <v>0</v>
      </c>
      <c r="AJ271" s="20">
        <v>0</v>
      </c>
      <c r="AK271" s="20">
        <v>0</v>
      </c>
      <c r="AL271" s="20">
        <v>0</v>
      </c>
      <c r="AM271" s="20">
        <v>0</v>
      </c>
      <c r="AN271" s="20">
        <v>0</v>
      </c>
      <c r="AO271" s="20">
        <v>0</v>
      </c>
      <c r="AP271" s="20">
        <v>0</v>
      </c>
      <c r="AQ271" s="20">
        <v>0</v>
      </c>
      <c r="AR271" s="20">
        <v>0</v>
      </c>
      <c r="AS271" s="20">
        <v>0</v>
      </c>
      <c r="AT271" s="20">
        <v>0</v>
      </c>
      <c r="AU271" s="20">
        <v>0</v>
      </c>
      <c r="AV271" s="20">
        <v>0</v>
      </c>
      <c r="AW271" s="20">
        <v>0</v>
      </c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f t="shared" si="73"/>
        <v>0</v>
      </c>
      <c r="BD271" s="20">
        <f t="shared" si="74"/>
        <v>0</v>
      </c>
      <c r="BE271" s="20">
        <f t="shared" si="75"/>
        <v>0</v>
      </c>
      <c r="BF271" s="20">
        <f t="shared" si="76"/>
        <v>0</v>
      </c>
      <c r="BG271" s="20">
        <f t="shared" si="77"/>
        <v>0</v>
      </c>
      <c r="BH271" s="33"/>
    </row>
    <row r="272" spans="1:60" ht="51">
      <c r="A272" s="27"/>
      <c r="B272" s="25" t="s">
        <v>390</v>
      </c>
      <c r="C272" s="27" t="s">
        <v>382</v>
      </c>
      <c r="D272" s="16" t="s">
        <v>202</v>
      </c>
      <c r="E272" s="20">
        <f t="shared" si="63"/>
        <v>0</v>
      </c>
      <c r="F272" s="20">
        <f t="shared" si="64"/>
        <v>0</v>
      </c>
      <c r="G272" s="20">
        <f t="shared" si="65"/>
        <v>0</v>
      </c>
      <c r="H272" s="20">
        <f t="shared" si="66"/>
        <v>0</v>
      </c>
      <c r="I272" s="20">
        <f t="shared" si="67"/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f t="shared" si="68"/>
        <v>0</v>
      </c>
      <c r="AE272" s="20">
        <f t="shared" si="69"/>
        <v>0</v>
      </c>
      <c r="AF272" s="20">
        <f t="shared" si="70"/>
        <v>0</v>
      </c>
      <c r="AG272" s="20">
        <f t="shared" si="71"/>
        <v>0</v>
      </c>
      <c r="AH272" s="20">
        <f t="shared" si="72"/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f t="shared" si="73"/>
        <v>0</v>
      </c>
      <c r="BD272" s="20">
        <f t="shared" si="74"/>
        <v>0</v>
      </c>
      <c r="BE272" s="20">
        <f t="shared" si="75"/>
        <v>0</v>
      </c>
      <c r="BF272" s="20">
        <f t="shared" si="76"/>
        <v>0</v>
      </c>
      <c r="BG272" s="20">
        <f t="shared" si="77"/>
        <v>0</v>
      </c>
      <c r="BH272" s="33"/>
    </row>
    <row r="273" spans="1:60" ht="51">
      <c r="A273" s="27"/>
      <c r="B273" s="25" t="s">
        <v>391</v>
      </c>
      <c r="C273" s="27" t="s">
        <v>382</v>
      </c>
      <c r="D273" s="16" t="s">
        <v>202</v>
      </c>
      <c r="E273" s="20">
        <f t="shared" si="63"/>
        <v>0</v>
      </c>
      <c r="F273" s="20">
        <f t="shared" si="64"/>
        <v>0</v>
      </c>
      <c r="G273" s="20">
        <f t="shared" si="65"/>
        <v>0</v>
      </c>
      <c r="H273" s="20">
        <f t="shared" si="66"/>
        <v>0</v>
      </c>
      <c r="I273" s="20">
        <f t="shared" si="67"/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20">
        <f t="shared" si="68"/>
        <v>0</v>
      </c>
      <c r="AE273" s="20">
        <f t="shared" si="69"/>
        <v>0</v>
      </c>
      <c r="AF273" s="20">
        <f t="shared" si="70"/>
        <v>0</v>
      </c>
      <c r="AG273" s="20">
        <f t="shared" si="71"/>
        <v>0</v>
      </c>
      <c r="AH273" s="20">
        <f t="shared" si="72"/>
        <v>0</v>
      </c>
      <c r="AI273" s="20">
        <v>0</v>
      </c>
      <c r="AJ273" s="20">
        <v>0</v>
      </c>
      <c r="AK273" s="20">
        <v>0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  <c r="AT273" s="20">
        <v>0</v>
      </c>
      <c r="AU273" s="20">
        <v>0</v>
      </c>
      <c r="AV273" s="20">
        <v>0</v>
      </c>
      <c r="AW273" s="20">
        <v>0</v>
      </c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f t="shared" si="73"/>
        <v>0</v>
      </c>
      <c r="BD273" s="20">
        <f t="shared" si="74"/>
        <v>0</v>
      </c>
      <c r="BE273" s="20">
        <f t="shared" si="75"/>
        <v>0</v>
      </c>
      <c r="BF273" s="20">
        <f t="shared" si="76"/>
        <v>0</v>
      </c>
      <c r="BG273" s="20">
        <f t="shared" si="77"/>
        <v>0</v>
      </c>
      <c r="BH273" s="33"/>
    </row>
    <row r="274" spans="1:60" ht="13.5">
      <c r="A274" s="27"/>
      <c r="B274" s="24" t="s">
        <v>205</v>
      </c>
      <c r="C274" s="27"/>
      <c r="D274" s="16" t="s">
        <v>202</v>
      </c>
      <c r="E274" s="20">
        <f t="shared" si="63"/>
        <v>0</v>
      </c>
      <c r="F274" s="20">
        <f t="shared" si="64"/>
        <v>0</v>
      </c>
      <c r="G274" s="20">
        <f t="shared" si="65"/>
        <v>0</v>
      </c>
      <c r="H274" s="20">
        <f t="shared" si="66"/>
        <v>0</v>
      </c>
      <c r="I274" s="20">
        <f t="shared" si="67"/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20">
        <f t="shared" si="68"/>
        <v>0</v>
      </c>
      <c r="AE274" s="20">
        <f t="shared" si="69"/>
        <v>0</v>
      </c>
      <c r="AF274" s="20">
        <f t="shared" si="70"/>
        <v>0</v>
      </c>
      <c r="AG274" s="20">
        <f t="shared" si="71"/>
        <v>0</v>
      </c>
      <c r="AH274" s="20">
        <f t="shared" si="72"/>
        <v>0</v>
      </c>
      <c r="AI274" s="20">
        <v>0</v>
      </c>
      <c r="AJ274" s="20">
        <v>0</v>
      </c>
      <c r="AK274" s="20">
        <v>0</v>
      </c>
      <c r="AL274" s="20">
        <v>0</v>
      </c>
      <c r="AM274" s="20">
        <v>0</v>
      </c>
      <c r="AN274" s="20">
        <v>0</v>
      </c>
      <c r="AO274" s="20">
        <v>0</v>
      </c>
      <c r="AP274" s="20">
        <v>0</v>
      </c>
      <c r="AQ274" s="20">
        <v>0</v>
      </c>
      <c r="AR274" s="20">
        <v>0</v>
      </c>
      <c r="AS274" s="20">
        <v>0</v>
      </c>
      <c r="AT274" s="20">
        <v>0</v>
      </c>
      <c r="AU274" s="20">
        <v>0</v>
      </c>
      <c r="AV274" s="20">
        <v>0</v>
      </c>
      <c r="AW274" s="20">
        <v>0</v>
      </c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f t="shared" si="73"/>
        <v>0</v>
      </c>
      <c r="BD274" s="20">
        <f t="shared" si="74"/>
        <v>0</v>
      </c>
      <c r="BE274" s="20">
        <f t="shared" si="75"/>
        <v>0</v>
      </c>
      <c r="BF274" s="20">
        <f t="shared" si="76"/>
        <v>0</v>
      </c>
      <c r="BG274" s="20">
        <f t="shared" si="77"/>
        <v>0</v>
      </c>
      <c r="BH274" s="33"/>
    </row>
    <row r="275" spans="1:60" ht="51">
      <c r="A275" s="27"/>
      <c r="B275" s="25" t="s">
        <v>392</v>
      </c>
      <c r="C275" s="27" t="s">
        <v>382</v>
      </c>
      <c r="D275" s="16" t="s">
        <v>202</v>
      </c>
      <c r="E275" s="20">
        <f t="shared" si="63"/>
        <v>0</v>
      </c>
      <c r="F275" s="20">
        <f t="shared" si="64"/>
        <v>0</v>
      </c>
      <c r="G275" s="20">
        <f t="shared" si="65"/>
        <v>0</v>
      </c>
      <c r="H275" s="20">
        <f t="shared" si="66"/>
        <v>0</v>
      </c>
      <c r="I275" s="20">
        <f t="shared" si="67"/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f t="shared" si="68"/>
        <v>0</v>
      </c>
      <c r="AE275" s="20">
        <f t="shared" si="69"/>
        <v>0</v>
      </c>
      <c r="AF275" s="20">
        <f t="shared" si="70"/>
        <v>0</v>
      </c>
      <c r="AG275" s="20">
        <f t="shared" si="71"/>
        <v>0</v>
      </c>
      <c r="AH275" s="20">
        <f t="shared" si="72"/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f t="shared" si="73"/>
        <v>0</v>
      </c>
      <c r="BD275" s="20">
        <f t="shared" si="74"/>
        <v>0</v>
      </c>
      <c r="BE275" s="20">
        <f t="shared" si="75"/>
        <v>0</v>
      </c>
      <c r="BF275" s="20">
        <f t="shared" si="76"/>
        <v>0</v>
      </c>
      <c r="BG275" s="20">
        <f t="shared" si="77"/>
        <v>0</v>
      </c>
      <c r="BH275" s="33"/>
    </row>
    <row r="276" spans="1:60" ht="51">
      <c r="A276" s="27"/>
      <c r="B276" s="25" t="s">
        <v>393</v>
      </c>
      <c r="C276" s="27" t="s">
        <v>382</v>
      </c>
      <c r="D276" s="16" t="s">
        <v>202</v>
      </c>
      <c r="E276" s="20">
        <f aca="true" t="shared" si="79" ref="E276:E339">J276</f>
        <v>0</v>
      </c>
      <c r="F276" s="20">
        <f aca="true" t="shared" si="80" ref="F276:F339">K276</f>
        <v>0</v>
      </c>
      <c r="G276" s="20">
        <f aca="true" t="shared" si="81" ref="G276:G339">L276</f>
        <v>0</v>
      </c>
      <c r="H276" s="20">
        <f aca="true" t="shared" si="82" ref="H276:H339">M276</f>
        <v>0</v>
      </c>
      <c r="I276" s="20">
        <f aca="true" t="shared" si="83" ref="I276:I339">N276</f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20">
        <f aca="true" t="shared" si="84" ref="AD276:AD339">AI276</f>
        <v>0</v>
      </c>
      <c r="AE276" s="20">
        <f aca="true" t="shared" si="85" ref="AE276:AE339">AJ276</f>
        <v>0</v>
      </c>
      <c r="AF276" s="20">
        <f aca="true" t="shared" si="86" ref="AF276:AF339">AK276</f>
        <v>0</v>
      </c>
      <c r="AG276" s="20">
        <f aca="true" t="shared" si="87" ref="AG276:AG339">AL276</f>
        <v>0</v>
      </c>
      <c r="AH276" s="20">
        <f aca="true" t="shared" si="88" ref="AH276:AH339">AM276</f>
        <v>0</v>
      </c>
      <c r="AI276" s="20">
        <v>0</v>
      </c>
      <c r="AJ276" s="20">
        <v>0</v>
      </c>
      <c r="AK276" s="20">
        <v>0</v>
      </c>
      <c r="AL276" s="20">
        <v>0</v>
      </c>
      <c r="AM276" s="20">
        <v>0</v>
      </c>
      <c r="AN276" s="20">
        <v>0</v>
      </c>
      <c r="AO276" s="20">
        <v>0</v>
      </c>
      <c r="AP276" s="20">
        <v>0</v>
      </c>
      <c r="AQ276" s="20">
        <v>0</v>
      </c>
      <c r="AR276" s="20">
        <v>0</v>
      </c>
      <c r="AS276" s="20">
        <v>0</v>
      </c>
      <c r="AT276" s="20">
        <v>0</v>
      </c>
      <c r="AU276" s="20">
        <v>0</v>
      </c>
      <c r="AV276" s="20">
        <v>0</v>
      </c>
      <c r="AW276" s="20">
        <v>0</v>
      </c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f aca="true" t="shared" si="89" ref="BC276:BC339">AD276-E276</f>
        <v>0</v>
      </c>
      <c r="BD276" s="20">
        <f aca="true" t="shared" si="90" ref="BD276:BD339">AE276-F276</f>
        <v>0</v>
      </c>
      <c r="BE276" s="20">
        <f aca="true" t="shared" si="91" ref="BE276:BE339">AF276-G276</f>
        <v>0</v>
      </c>
      <c r="BF276" s="20">
        <f aca="true" t="shared" si="92" ref="BF276:BF339">AG276-H276</f>
        <v>0</v>
      </c>
      <c r="BG276" s="20">
        <f aca="true" t="shared" si="93" ref="BG276:BG339">AH276-I276</f>
        <v>0</v>
      </c>
      <c r="BH276" s="33"/>
    </row>
    <row r="277" spans="1:60" ht="38.25">
      <c r="A277" s="27"/>
      <c r="B277" s="25" t="s">
        <v>394</v>
      </c>
      <c r="C277" s="27" t="s">
        <v>382</v>
      </c>
      <c r="D277" s="16" t="s">
        <v>202</v>
      </c>
      <c r="E277" s="20">
        <f t="shared" si="79"/>
        <v>0</v>
      </c>
      <c r="F277" s="20">
        <f t="shared" si="80"/>
        <v>0</v>
      </c>
      <c r="G277" s="20">
        <f t="shared" si="81"/>
        <v>0</v>
      </c>
      <c r="H277" s="20">
        <f t="shared" si="82"/>
        <v>0</v>
      </c>
      <c r="I277" s="20">
        <f t="shared" si="83"/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0</v>
      </c>
      <c r="AC277" s="20">
        <v>0</v>
      </c>
      <c r="AD277" s="20">
        <f t="shared" si="84"/>
        <v>0</v>
      </c>
      <c r="AE277" s="20">
        <f t="shared" si="85"/>
        <v>0</v>
      </c>
      <c r="AF277" s="20">
        <f t="shared" si="86"/>
        <v>0</v>
      </c>
      <c r="AG277" s="20">
        <f t="shared" si="87"/>
        <v>0</v>
      </c>
      <c r="AH277" s="20">
        <f t="shared" si="88"/>
        <v>0</v>
      </c>
      <c r="AI277" s="20">
        <v>0</v>
      </c>
      <c r="AJ277" s="20">
        <v>0</v>
      </c>
      <c r="AK277" s="20">
        <v>0</v>
      </c>
      <c r="AL277" s="20">
        <v>0</v>
      </c>
      <c r="AM277" s="20">
        <v>0</v>
      </c>
      <c r="AN277" s="20">
        <v>0</v>
      </c>
      <c r="AO277" s="20">
        <v>0</v>
      </c>
      <c r="AP277" s="20">
        <v>0</v>
      </c>
      <c r="AQ277" s="20">
        <v>0</v>
      </c>
      <c r="AR277" s="20">
        <v>0</v>
      </c>
      <c r="AS277" s="20">
        <v>0</v>
      </c>
      <c r="AT277" s="20">
        <v>0</v>
      </c>
      <c r="AU277" s="20">
        <v>0</v>
      </c>
      <c r="AV277" s="20">
        <v>0</v>
      </c>
      <c r="AW277" s="20">
        <v>0</v>
      </c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f t="shared" si="89"/>
        <v>0</v>
      </c>
      <c r="BD277" s="20">
        <f t="shared" si="90"/>
        <v>0</v>
      </c>
      <c r="BE277" s="20">
        <f t="shared" si="91"/>
        <v>0</v>
      </c>
      <c r="BF277" s="20">
        <f t="shared" si="92"/>
        <v>0</v>
      </c>
      <c r="BG277" s="20">
        <f t="shared" si="93"/>
        <v>0</v>
      </c>
      <c r="BH277" s="33"/>
    </row>
    <row r="278" spans="1:60" ht="13.5">
      <c r="A278" s="27"/>
      <c r="B278" s="24" t="s">
        <v>148</v>
      </c>
      <c r="C278" s="27"/>
      <c r="D278" s="16" t="s">
        <v>202</v>
      </c>
      <c r="E278" s="20">
        <f t="shared" si="79"/>
        <v>0</v>
      </c>
      <c r="F278" s="20">
        <f t="shared" si="80"/>
        <v>0</v>
      </c>
      <c r="G278" s="20">
        <f t="shared" si="81"/>
        <v>0</v>
      </c>
      <c r="H278" s="20">
        <f t="shared" si="82"/>
        <v>0</v>
      </c>
      <c r="I278" s="20">
        <f t="shared" si="83"/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f t="shared" si="84"/>
        <v>0</v>
      </c>
      <c r="AE278" s="20">
        <f t="shared" si="85"/>
        <v>0</v>
      </c>
      <c r="AF278" s="20">
        <f t="shared" si="86"/>
        <v>0</v>
      </c>
      <c r="AG278" s="20">
        <f t="shared" si="87"/>
        <v>0</v>
      </c>
      <c r="AH278" s="20">
        <f t="shared" si="88"/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f t="shared" si="89"/>
        <v>0</v>
      </c>
      <c r="BD278" s="20">
        <f t="shared" si="90"/>
        <v>0</v>
      </c>
      <c r="BE278" s="20">
        <f t="shared" si="91"/>
        <v>0</v>
      </c>
      <c r="BF278" s="20">
        <f t="shared" si="92"/>
        <v>0</v>
      </c>
      <c r="BG278" s="20">
        <f t="shared" si="93"/>
        <v>0</v>
      </c>
      <c r="BH278" s="33"/>
    </row>
    <row r="279" spans="1:60" ht="38.25">
      <c r="A279" s="27"/>
      <c r="B279" s="25" t="s">
        <v>395</v>
      </c>
      <c r="C279" s="27" t="s">
        <v>382</v>
      </c>
      <c r="D279" s="16" t="s">
        <v>202</v>
      </c>
      <c r="E279" s="20">
        <f t="shared" si="79"/>
        <v>0</v>
      </c>
      <c r="F279" s="20">
        <f t="shared" si="80"/>
        <v>0</v>
      </c>
      <c r="G279" s="20">
        <f t="shared" si="81"/>
        <v>0</v>
      </c>
      <c r="H279" s="20">
        <f t="shared" si="82"/>
        <v>0</v>
      </c>
      <c r="I279" s="20">
        <f t="shared" si="83"/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0</v>
      </c>
      <c r="Y279" s="20">
        <v>0</v>
      </c>
      <c r="Z279" s="20">
        <v>0</v>
      </c>
      <c r="AA279" s="20">
        <v>0</v>
      </c>
      <c r="AB279" s="20">
        <v>0</v>
      </c>
      <c r="AC279" s="20">
        <v>0</v>
      </c>
      <c r="AD279" s="20">
        <f t="shared" si="84"/>
        <v>0</v>
      </c>
      <c r="AE279" s="20">
        <f t="shared" si="85"/>
        <v>0</v>
      </c>
      <c r="AF279" s="20">
        <f t="shared" si="86"/>
        <v>0</v>
      </c>
      <c r="AG279" s="20">
        <f t="shared" si="87"/>
        <v>0</v>
      </c>
      <c r="AH279" s="20">
        <f t="shared" si="88"/>
        <v>0</v>
      </c>
      <c r="AI279" s="20">
        <v>0</v>
      </c>
      <c r="AJ279" s="20">
        <v>0</v>
      </c>
      <c r="AK279" s="20">
        <v>0</v>
      </c>
      <c r="AL279" s="20">
        <v>0</v>
      </c>
      <c r="AM279" s="20">
        <v>0</v>
      </c>
      <c r="AN279" s="20">
        <v>0</v>
      </c>
      <c r="AO279" s="20">
        <v>0</v>
      </c>
      <c r="AP279" s="20">
        <v>0</v>
      </c>
      <c r="AQ279" s="20">
        <v>0</v>
      </c>
      <c r="AR279" s="20">
        <v>0</v>
      </c>
      <c r="AS279" s="20">
        <v>0</v>
      </c>
      <c r="AT279" s="20">
        <v>0</v>
      </c>
      <c r="AU279" s="20">
        <v>0</v>
      </c>
      <c r="AV279" s="20">
        <v>0</v>
      </c>
      <c r="AW279" s="20">
        <v>0</v>
      </c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f t="shared" si="89"/>
        <v>0</v>
      </c>
      <c r="BD279" s="20">
        <f t="shared" si="90"/>
        <v>0</v>
      </c>
      <c r="BE279" s="20">
        <f t="shared" si="91"/>
        <v>0</v>
      </c>
      <c r="BF279" s="20">
        <f t="shared" si="92"/>
        <v>0</v>
      </c>
      <c r="BG279" s="20">
        <f t="shared" si="93"/>
        <v>0</v>
      </c>
      <c r="BH279" s="33"/>
    </row>
    <row r="280" spans="1:60" ht="38.25">
      <c r="A280" s="27"/>
      <c r="B280" s="25" t="s">
        <v>396</v>
      </c>
      <c r="C280" s="27" t="s">
        <v>382</v>
      </c>
      <c r="D280" s="16" t="s">
        <v>202</v>
      </c>
      <c r="E280" s="20">
        <f t="shared" si="79"/>
        <v>0</v>
      </c>
      <c r="F280" s="20">
        <f t="shared" si="80"/>
        <v>0</v>
      </c>
      <c r="G280" s="20">
        <f t="shared" si="81"/>
        <v>0</v>
      </c>
      <c r="H280" s="20">
        <f t="shared" si="82"/>
        <v>0</v>
      </c>
      <c r="I280" s="20">
        <f t="shared" si="83"/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20">
        <f t="shared" si="84"/>
        <v>0</v>
      </c>
      <c r="AE280" s="20">
        <f t="shared" si="85"/>
        <v>0</v>
      </c>
      <c r="AF280" s="20">
        <f t="shared" si="86"/>
        <v>0</v>
      </c>
      <c r="AG280" s="20">
        <f t="shared" si="87"/>
        <v>0</v>
      </c>
      <c r="AH280" s="20">
        <f t="shared" si="88"/>
        <v>0</v>
      </c>
      <c r="AI280" s="20">
        <v>0</v>
      </c>
      <c r="AJ280" s="20">
        <v>0</v>
      </c>
      <c r="AK280" s="20">
        <v>0</v>
      </c>
      <c r="AL280" s="20">
        <v>0</v>
      </c>
      <c r="AM280" s="20">
        <v>0</v>
      </c>
      <c r="AN280" s="20">
        <v>0</v>
      </c>
      <c r="AO280" s="20">
        <v>0</v>
      </c>
      <c r="AP280" s="20">
        <v>0</v>
      </c>
      <c r="AQ280" s="20">
        <v>0</v>
      </c>
      <c r="AR280" s="20">
        <v>0</v>
      </c>
      <c r="AS280" s="20">
        <v>0</v>
      </c>
      <c r="AT280" s="20">
        <v>0</v>
      </c>
      <c r="AU280" s="20">
        <v>0</v>
      </c>
      <c r="AV280" s="20">
        <v>0</v>
      </c>
      <c r="AW280" s="20">
        <v>0</v>
      </c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f t="shared" si="89"/>
        <v>0</v>
      </c>
      <c r="BD280" s="20">
        <f t="shared" si="90"/>
        <v>0</v>
      </c>
      <c r="BE280" s="20">
        <f t="shared" si="91"/>
        <v>0</v>
      </c>
      <c r="BF280" s="20">
        <f t="shared" si="92"/>
        <v>0</v>
      </c>
      <c r="BG280" s="20">
        <f t="shared" si="93"/>
        <v>0</v>
      </c>
      <c r="BH280" s="33"/>
    </row>
    <row r="281" spans="1:60" ht="13.5">
      <c r="A281" s="27"/>
      <c r="B281" s="24" t="s">
        <v>206</v>
      </c>
      <c r="C281" s="27"/>
      <c r="D281" s="16" t="s">
        <v>202</v>
      </c>
      <c r="E281" s="20">
        <f t="shared" si="79"/>
        <v>0</v>
      </c>
      <c r="F281" s="20">
        <f t="shared" si="80"/>
        <v>0</v>
      </c>
      <c r="G281" s="20">
        <f t="shared" si="81"/>
        <v>0</v>
      </c>
      <c r="H281" s="20">
        <f t="shared" si="82"/>
        <v>0</v>
      </c>
      <c r="I281" s="20">
        <f t="shared" si="83"/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f t="shared" si="84"/>
        <v>0</v>
      </c>
      <c r="AE281" s="20">
        <f t="shared" si="85"/>
        <v>0</v>
      </c>
      <c r="AF281" s="20">
        <f t="shared" si="86"/>
        <v>0</v>
      </c>
      <c r="AG281" s="20">
        <f t="shared" si="87"/>
        <v>0</v>
      </c>
      <c r="AH281" s="20">
        <f t="shared" si="88"/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f t="shared" si="89"/>
        <v>0</v>
      </c>
      <c r="BD281" s="20">
        <f t="shared" si="90"/>
        <v>0</v>
      </c>
      <c r="BE281" s="20">
        <f t="shared" si="91"/>
        <v>0</v>
      </c>
      <c r="BF281" s="20">
        <f t="shared" si="92"/>
        <v>0</v>
      </c>
      <c r="BG281" s="20">
        <f t="shared" si="93"/>
        <v>0</v>
      </c>
      <c r="BH281" s="33"/>
    </row>
    <row r="282" spans="1:60" ht="51">
      <c r="A282" s="27"/>
      <c r="B282" s="30" t="s">
        <v>397</v>
      </c>
      <c r="C282" s="27" t="s">
        <v>382</v>
      </c>
      <c r="D282" s="16" t="s">
        <v>202</v>
      </c>
      <c r="E282" s="20">
        <f t="shared" si="79"/>
        <v>0</v>
      </c>
      <c r="F282" s="20">
        <f t="shared" si="80"/>
        <v>0</v>
      </c>
      <c r="G282" s="20">
        <f t="shared" si="81"/>
        <v>0</v>
      </c>
      <c r="H282" s="20">
        <f t="shared" si="82"/>
        <v>0</v>
      </c>
      <c r="I282" s="20">
        <f t="shared" si="83"/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20">
        <f t="shared" si="84"/>
        <v>0</v>
      </c>
      <c r="AE282" s="20">
        <f t="shared" si="85"/>
        <v>0</v>
      </c>
      <c r="AF282" s="20">
        <f t="shared" si="86"/>
        <v>0</v>
      </c>
      <c r="AG282" s="20">
        <f t="shared" si="87"/>
        <v>0</v>
      </c>
      <c r="AH282" s="20">
        <f t="shared" si="88"/>
        <v>0</v>
      </c>
      <c r="AI282" s="20">
        <v>0</v>
      </c>
      <c r="AJ282" s="20">
        <v>0</v>
      </c>
      <c r="AK282" s="20">
        <v>0</v>
      </c>
      <c r="AL282" s="20">
        <v>0</v>
      </c>
      <c r="AM282" s="20">
        <v>0</v>
      </c>
      <c r="AN282" s="20">
        <v>0</v>
      </c>
      <c r="AO282" s="20">
        <v>0</v>
      </c>
      <c r="AP282" s="20">
        <v>0</v>
      </c>
      <c r="AQ282" s="20">
        <v>0</v>
      </c>
      <c r="AR282" s="20">
        <v>0</v>
      </c>
      <c r="AS282" s="20">
        <v>0</v>
      </c>
      <c r="AT282" s="20">
        <v>0</v>
      </c>
      <c r="AU282" s="20">
        <v>0</v>
      </c>
      <c r="AV282" s="20">
        <v>0</v>
      </c>
      <c r="AW282" s="20">
        <v>0</v>
      </c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f t="shared" si="89"/>
        <v>0</v>
      </c>
      <c r="BD282" s="20">
        <f t="shared" si="90"/>
        <v>0</v>
      </c>
      <c r="BE282" s="20">
        <f t="shared" si="91"/>
        <v>0</v>
      </c>
      <c r="BF282" s="20">
        <f t="shared" si="92"/>
        <v>0</v>
      </c>
      <c r="BG282" s="20">
        <f t="shared" si="93"/>
        <v>0</v>
      </c>
      <c r="BH282" s="33"/>
    </row>
    <row r="283" spans="1:60" ht="38.25">
      <c r="A283" s="17" t="s">
        <v>163</v>
      </c>
      <c r="B283" s="28" t="s">
        <v>164</v>
      </c>
      <c r="C283" s="27"/>
      <c r="D283" s="16" t="s">
        <v>202</v>
      </c>
      <c r="E283" s="20">
        <f t="shared" si="79"/>
        <v>0</v>
      </c>
      <c r="F283" s="20">
        <f t="shared" si="80"/>
        <v>0</v>
      </c>
      <c r="G283" s="20">
        <f t="shared" si="81"/>
        <v>0</v>
      </c>
      <c r="H283" s="20">
        <f t="shared" si="82"/>
        <v>0</v>
      </c>
      <c r="I283" s="20">
        <f t="shared" si="83"/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C283" s="20">
        <v>0</v>
      </c>
      <c r="AD283" s="20">
        <f t="shared" si="84"/>
        <v>0</v>
      </c>
      <c r="AE283" s="20">
        <f t="shared" si="85"/>
        <v>0</v>
      </c>
      <c r="AF283" s="20">
        <f t="shared" si="86"/>
        <v>0</v>
      </c>
      <c r="AG283" s="20">
        <f t="shared" si="87"/>
        <v>0</v>
      </c>
      <c r="AH283" s="20">
        <f t="shared" si="88"/>
        <v>0</v>
      </c>
      <c r="AI283" s="20">
        <v>0</v>
      </c>
      <c r="AJ283" s="20">
        <v>0</v>
      </c>
      <c r="AK283" s="20">
        <v>0</v>
      </c>
      <c r="AL283" s="20">
        <v>0</v>
      </c>
      <c r="AM283" s="20">
        <v>0</v>
      </c>
      <c r="AN283" s="20">
        <v>0</v>
      </c>
      <c r="AO283" s="20">
        <v>0</v>
      </c>
      <c r="AP283" s="20">
        <v>0</v>
      </c>
      <c r="AQ283" s="20">
        <v>0</v>
      </c>
      <c r="AR283" s="20">
        <v>0</v>
      </c>
      <c r="AS283" s="20">
        <v>0</v>
      </c>
      <c r="AT283" s="20">
        <v>0</v>
      </c>
      <c r="AU283" s="20">
        <v>0</v>
      </c>
      <c r="AV283" s="20">
        <v>0</v>
      </c>
      <c r="AW283" s="20">
        <v>0</v>
      </c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f t="shared" si="89"/>
        <v>0</v>
      </c>
      <c r="BD283" s="20">
        <f t="shared" si="90"/>
        <v>0</v>
      </c>
      <c r="BE283" s="20">
        <f t="shared" si="91"/>
        <v>0</v>
      </c>
      <c r="BF283" s="20">
        <f t="shared" si="92"/>
        <v>0</v>
      </c>
      <c r="BG283" s="20">
        <f t="shared" si="93"/>
        <v>0</v>
      </c>
      <c r="BH283" s="33"/>
    </row>
    <row r="284" spans="1:60" ht="25.5">
      <c r="A284" s="21" t="s">
        <v>165</v>
      </c>
      <c r="B284" s="28" t="s">
        <v>166</v>
      </c>
      <c r="C284" s="27"/>
      <c r="D284" s="16" t="s">
        <v>202</v>
      </c>
      <c r="E284" s="20">
        <f t="shared" si="79"/>
        <v>0</v>
      </c>
      <c r="F284" s="20">
        <f t="shared" si="80"/>
        <v>0</v>
      </c>
      <c r="G284" s="20">
        <f t="shared" si="81"/>
        <v>0</v>
      </c>
      <c r="H284" s="20">
        <f t="shared" si="82"/>
        <v>0</v>
      </c>
      <c r="I284" s="20">
        <f t="shared" si="83"/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f t="shared" si="84"/>
        <v>0</v>
      </c>
      <c r="AE284" s="20">
        <f t="shared" si="85"/>
        <v>0</v>
      </c>
      <c r="AF284" s="20">
        <f t="shared" si="86"/>
        <v>0</v>
      </c>
      <c r="AG284" s="20">
        <f t="shared" si="87"/>
        <v>0</v>
      </c>
      <c r="AH284" s="20">
        <f t="shared" si="88"/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f t="shared" si="89"/>
        <v>0</v>
      </c>
      <c r="BD284" s="20">
        <f t="shared" si="90"/>
        <v>0</v>
      </c>
      <c r="BE284" s="20">
        <f t="shared" si="91"/>
        <v>0</v>
      </c>
      <c r="BF284" s="20">
        <f t="shared" si="92"/>
        <v>0</v>
      </c>
      <c r="BG284" s="20">
        <f t="shared" si="93"/>
        <v>0</v>
      </c>
      <c r="BH284" s="33"/>
    </row>
    <row r="285" spans="1:60" ht="25.5">
      <c r="A285" s="21" t="s">
        <v>167</v>
      </c>
      <c r="B285" s="28" t="s">
        <v>168</v>
      </c>
      <c r="C285" s="27"/>
      <c r="D285" s="16" t="s">
        <v>202</v>
      </c>
      <c r="E285" s="20">
        <f t="shared" si="79"/>
        <v>0</v>
      </c>
      <c r="F285" s="20">
        <f t="shared" si="80"/>
        <v>0</v>
      </c>
      <c r="G285" s="20">
        <f t="shared" si="81"/>
        <v>0</v>
      </c>
      <c r="H285" s="20">
        <f t="shared" si="82"/>
        <v>0</v>
      </c>
      <c r="I285" s="20">
        <f t="shared" si="83"/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20">
        <v>0</v>
      </c>
      <c r="Y285" s="20">
        <v>0</v>
      </c>
      <c r="Z285" s="20">
        <v>0</v>
      </c>
      <c r="AA285" s="20">
        <v>0</v>
      </c>
      <c r="AB285" s="20">
        <v>0</v>
      </c>
      <c r="AC285" s="20">
        <v>0</v>
      </c>
      <c r="AD285" s="20">
        <f t="shared" si="84"/>
        <v>0</v>
      </c>
      <c r="AE285" s="20">
        <f t="shared" si="85"/>
        <v>0</v>
      </c>
      <c r="AF285" s="20">
        <f t="shared" si="86"/>
        <v>0</v>
      </c>
      <c r="AG285" s="20">
        <f t="shared" si="87"/>
        <v>0</v>
      </c>
      <c r="AH285" s="20">
        <f t="shared" si="88"/>
        <v>0</v>
      </c>
      <c r="AI285" s="20">
        <v>0</v>
      </c>
      <c r="AJ285" s="20">
        <v>0</v>
      </c>
      <c r="AK285" s="20">
        <v>0</v>
      </c>
      <c r="AL285" s="20">
        <v>0</v>
      </c>
      <c r="AM285" s="20">
        <v>0</v>
      </c>
      <c r="AN285" s="20">
        <v>0</v>
      </c>
      <c r="AO285" s="20">
        <v>0</v>
      </c>
      <c r="AP285" s="20">
        <v>0</v>
      </c>
      <c r="AQ285" s="20">
        <v>0</v>
      </c>
      <c r="AR285" s="20">
        <v>0</v>
      </c>
      <c r="AS285" s="20">
        <v>0</v>
      </c>
      <c r="AT285" s="20">
        <v>0</v>
      </c>
      <c r="AU285" s="20">
        <v>0</v>
      </c>
      <c r="AV285" s="20">
        <v>0</v>
      </c>
      <c r="AW285" s="20">
        <v>0</v>
      </c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f t="shared" si="89"/>
        <v>0</v>
      </c>
      <c r="BD285" s="20">
        <f t="shared" si="90"/>
        <v>0</v>
      </c>
      <c r="BE285" s="20">
        <f t="shared" si="91"/>
        <v>0</v>
      </c>
      <c r="BF285" s="20">
        <f t="shared" si="92"/>
        <v>0</v>
      </c>
      <c r="BG285" s="20">
        <f t="shared" si="93"/>
        <v>0</v>
      </c>
      <c r="BH285" s="33"/>
    </row>
    <row r="286" spans="1:60" ht="25.5">
      <c r="A286" s="21" t="s">
        <v>169</v>
      </c>
      <c r="B286" s="28" t="s">
        <v>170</v>
      </c>
      <c r="C286" s="27"/>
      <c r="D286" s="16" t="s">
        <v>202</v>
      </c>
      <c r="E286" s="20">
        <f t="shared" si="79"/>
        <v>0</v>
      </c>
      <c r="F286" s="20">
        <f t="shared" si="80"/>
        <v>0</v>
      </c>
      <c r="G286" s="20">
        <f t="shared" si="81"/>
        <v>0</v>
      </c>
      <c r="H286" s="20">
        <f t="shared" si="82"/>
        <v>0</v>
      </c>
      <c r="I286" s="20">
        <f t="shared" si="83"/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20">
        <f t="shared" si="84"/>
        <v>0</v>
      </c>
      <c r="AE286" s="20">
        <f t="shared" si="85"/>
        <v>0</v>
      </c>
      <c r="AF286" s="20">
        <f t="shared" si="86"/>
        <v>0</v>
      </c>
      <c r="AG286" s="20">
        <f t="shared" si="87"/>
        <v>0</v>
      </c>
      <c r="AH286" s="20">
        <f t="shared" si="88"/>
        <v>0</v>
      </c>
      <c r="AI286" s="20">
        <v>0</v>
      </c>
      <c r="AJ286" s="20">
        <v>0</v>
      </c>
      <c r="AK286" s="20">
        <v>0</v>
      </c>
      <c r="AL286" s="20">
        <v>0</v>
      </c>
      <c r="AM286" s="20">
        <v>0</v>
      </c>
      <c r="AN286" s="20">
        <v>0</v>
      </c>
      <c r="AO286" s="20">
        <v>0</v>
      </c>
      <c r="AP286" s="20">
        <v>0</v>
      </c>
      <c r="AQ286" s="20">
        <v>0</v>
      </c>
      <c r="AR286" s="20">
        <v>0</v>
      </c>
      <c r="AS286" s="20">
        <v>0</v>
      </c>
      <c r="AT286" s="20">
        <v>0</v>
      </c>
      <c r="AU286" s="20">
        <v>0</v>
      </c>
      <c r="AV286" s="20">
        <v>0</v>
      </c>
      <c r="AW286" s="20">
        <v>0</v>
      </c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f t="shared" si="89"/>
        <v>0</v>
      </c>
      <c r="BD286" s="20">
        <f t="shared" si="90"/>
        <v>0</v>
      </c>
      <c r="BE286" s="20">
        <f t="shared" si="91"/>
        <v>0</v>
      </c>
      <c r="BF286" s="20">
        <f t="shared" si="92"/>
        <v>0</v>
      </c>
      <c r="BG286" s="20">
        <f t="shared" si="93"/>
        <v>0</v>
      </c>
      <c r="BH286" s="33"/>
    </row>
    <row r="287" spans="1:60" ht="25.5">
      <c r="A287" s="21" t="s">
        <v>171</v>
      </c>
      <c r="B287" s="28" t="s">
        <v>172</v>
      </c>
      <c r="C287" s="27"/>
      <c r="D287" s="16" t="s">
        <v>202</v>
      </c>
      <c r="E287" s="20">
        <f t="shared" si="79"/>
        <v>0</v>
      </c>
      <c r="F287" s="20">
        <f t="shared" si="80"/>
        <v>0</v>
      </c>
      <c r="G287" s="20">
        <f t="shared" si="81"/>
        <v>0</v>
      </c>
      <c r="H287" s="20">
        <f t="shared" si="82"/>
        <v>0</v>
      </c>
      <c r="I287" s="20">
        <f t="shared" si="83"/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f t="shared" si="84"/>
        <v>0</v>
      </c>
      <c r="AE287" s="20">
        <f t="shared" si="85"/>
        <v>0</v>
      </c>
      <c r="AF287" s="20">
        <f t="shared" si="86"/>
        <v>0</v>
      </c>
      <c r="AG287" s="20">
        <f t="shared" si="87"/>
        <v>0</v>
      </c>
      <c r="AH287" s="20">
        <f t="shared" si="88"/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f t="shared" si="89"/>
        <v>0</v>
      </c>
      <c r="BD287" s="20">
        <f t="shared" si="90"/>
        <v>0</v>
      </c>
      <c r="BE287" s="20">
        <f t="shared" si="91"/>
        <v>0</v>
      </c>
      <c r="BF287" s="20">
        <f t="shared" si="92"/>
        <v>0</v>
      </c>
      <c r="BG287" s="20">
        <f t="shared" si="93"/>
        <v>0</v>
      </c>
      <c r="BH287" s="33"/>
    </row>
    <row r="288" spans="1:60" ht="38.25">
      <c r="A288" s="17" t="s">
        <v>173</v>
      </c>
      <c r="B288" s="28" t="s">
        <v>174</v>
      </c>
      <c r="C288" s="27" t="s">
        <v>89</v>
      </c>
      <c r="D288" s="16" t="s">
        <v>202</v>
      </c>
      <c r="E288" s="20">
        <f t="shared" si="79"/>
        <v>0</v>
      </c>
      <c r="F288" s="20">
        <f t="shared" si="80"/>
        <v>0</v>
      </c>
      <c r="G288" s="20">
        <f t="shared" si="81"/>
        <v>0</v>
      </c>
      <c r="H288" s="20">
        <f t="shared" si="82"/>
        <v>0</v>
      </c>
      <c r="I288" s="20">
        <f t="shared" si="83"/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20">
        <f t="shared" si="84"/>
        <v>0</v>
      </c>
      <c r="AE288" s="20">
        <f t="shared" si="85"/>
        <v>0</v>
      </c>
      <c r="AF288" s="20">
        <f t="shared" si="86"/>
        <v>0</v>
      </c>
      <c r="AG288" s="20">
        <f t="shared" si="87"/>
        <v>0</v>
      </c>
      <c r="AH288" s="20">
        <f t="shared" si="88"/>
        <v>0</v>
      </c>
      <c r="AI288" s="20">
        <v>0</v>
      </c>
      <c r="AJ288" s="20">
        <v>0</v>
      </c>
      <c r="AK288" s="20">
        <v>0</v>
      </c>
      <c r="AL288" s="20">
        <v>0</v>
      </c>
      <c r="AM288" s="20">
        <v>0</v>
      </c>
      <c r="AN288" s="20">
        <v>0</v>
      </c>
      <c r="AO288" s="20">
        <v>0</v>
      </c>
      <c r="AP288" s="20">
        <v>0</v>
      </c>
      <c r="AQ288" s="20">
        <v>0</v>
      </c>
      <c r="AR288" s="20">
        <v>0</v>
      </c>
      <c r="AS288" s="20">
        <v>0</v>
      </c>
      <c r="AT288" s="20">
        <v>0</v>
      </c>
      <c r="AU288" s="20">
        <v>0</v>
      </c>
      <c r="AV288" s="20">
        <v>0</v>
      </c>
      <c r="AW288" s="20">
        <v>0</v>
      </c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f t="shared" si="89"/>
        <v>0</v>
      </c>
      <c r="BD288" s="20">
        <f t="shared" si="90"/>
        <v>0</v>
      </c>
      <c r="BE288" s="20">
        <f t="shared" si="91"/>
        <v>0</v>
      </c>
      <c r="BF288" s="20">
        <f t="shared" si="92"/>
        <v>0</v>
      </c>
      <c r="BG288" s="20">
        <f t="shared" si="93"/>
        <v>0</v>
      </c>
      <c r="BH288" s="33"/>
    </row>
    <row r="289" spans="1:60" ht="38.25">
      <c r="A289" s="17" t="s">
        <v>173</v>
      </c>
      <c r="B289" s="31" t="s">
        <v>175</v>
      </c>
      <c r="C289" s="27" t="s">
        <v>398</v>
      </c>
      <c r="D289" s="16" t="s">
        <v>202</v>
      </c>
      <c r="E289" s="20">
        <f t="shared" si="79"/>
        <v>0</v>
      </c>
      <c r="F289" s="20">
        <f t="shared" si="80"/>
        <v>0</v>
      </c>
      <c r="G289" s="20">
        <f t="shared" si="81"/>
        <v>0</v>
      </c>
      <c r="H289" s="20">
        <f t="shared" si="82"/>
        <v>0</v>
      </c>
      <c r="I289" s="20">
        <f t="shared" si="83"/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  <c r="AC289" s="20">
        <v>0</v>
      </c>
      <c r="AD289" s="20">
        <f t="shared" si="84"/>
        <v>0</v>
      </c>
      <c r="AE289" s="20">
        <f t="shared" si="85"/>
        <v>0</v>
      </c>
      <c r="AF289" s="20">
        <f t="shared" si="86"/>
        <v>0</v>
      </c>
      <c r="AG289" s="20">
        <f t="shared" si="87"/>
        <v>0</v>
      </c>
      <c r="AH289" s="20">
        <f t="shared" si="88"/>
        <v>0</v>
      </c>
      <c r="AI289" s="20">
        <v>0</v>
      </c>
      <c r="AJ289" s="20">
        <v>0</v>
      </c>
      <c r="AK289" s="20">
        <v>0</v>
      </c>
      <c r="AL289" s="20">
        <v>0</v>
      </c>
      <c r="AM289" s="20">
        <v>0</v>
      </c>
      <c r="AN289" s="20">
        <v>0</v>
      </c>
      <c r="AO289" s="20">
        <v>0</v>
      </c>
      <c r="AP289" s="20">
        <v>0</v>
      </c>
      <c r="AQ289" s="20">
        <v>0</v>
      </c>
      <c r="AR289" s="20">
        <v>0</v>
      </c>
      <c r="AS289" s="20">
        <v>0</v>
      </c>
      <c r="AT289" s="20">
        <v>0</v>
      </c>
      <c r="AU289" s="20">
        <v>0</v>
      </c>
      <c r="AV289" s="20">
        <v>0</v>
      </c>
      <c r="AW289" s="20">
        <v>0</v>
      </c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f t="shared" si="89"/>
        <v>0</v>
      </c>
      <c r="BD289" s="20">
        <f t="shared" si="90"/>
        <v>0</v>
      </c>
      <c r="BE289" s="20">
        <f t="shared" si="91"/>
        <v>0</v>
      </c>
      <c r="BF289" s="20">
        <f t="shared" si="92"/>
        <v>0</v>
      </c>
      <c r="BG289" s="20">
        <f t="shared" si="93"/>
        <v>0</v>
      </c>
      <c r="BH289" s="33"/>
    </row>
    <row r="290" spans="1:60" ht="13.5">
      <c r="A290" s="21"/>
      <c r="B290" s="24" t="s">
        <v>179</v>
      </c>
      <c r="C290" s="27"/>
      <c r="D290" s="16" t="s">
        <v>202</v>
      </c>
      <c r="E290" s="20">
        <f t="shared" si="79"/>
        <v>0</v>
      </c>
      <c r="F290" s="20">
        <f t="shared" si="80"/>
        <v>0</v>
      </c>
      <c r="G290" s="20">
        <f t="shared" si="81"/>
        <v>0</v>
      </c>
      <c r="H290" s="20">
        <f t="shared" si="82"/>
        <v>0</v>
      </c>
      <c r="I290" s="20">
        <f t="shared" si="83"/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f t="shared" si="84"/>
        <v>0</v>
      </c>
      <c r="AE290" s="20">
        <f t="shared" si="85"/>
        <v>0</v>
      </c>
      <c r="AF290" s="20">
        <f t="shared" si="86"/>
        <v>0</v>
      </c>
      <c r="AG290" s="20">
        <f t="shared" si="87"/>
        <v>0</v>
      </c>
      <c r="AH290" s="20">
        <f t="shared" si="88"/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f t="shared" si="89"/>
        <v>0</v>
      </c>
      <c r="BD290" s="20">
        <f t="shared" si="90"/>
        <v>0</v>
      </c>
      <c r="BE290" s="20">
        <f t="shared" si="91"/>
        <v>0</v>
      </c>
      <c r="BF290" s="20">
        <f t="shared" si="92"/>
        <v>0</v>
      </c>
      <c r="BG290" s="20">
        <f t="shared" si="93"/>
        <v>0</v>
      </c>
      <c r="BH290" s="33"/>
    </row>
    <row r="291" spans="1:60" ht="25.5">
      <c r="A291" s="21"/>
      <c r="B291" s="25" t="s">
        <v>399</v>
      </c>
      <c r="C291" s="27" t="s">
        <v>400</v>
      </c>
      <c r="D291" s="16" t="s">
        <v>202</v>
      </c>
      <c r="E291" s="20">
        <f t="shared" si="79"/>
        <v>0</v>
      </c>
      <c r="F291" s="20">
        <f t="shared" si="80"/>
        <v>0</v>
      </c>
      <c r="G291" s="20">
        <f t="shared" si="81"/>
        <v>0</v>
      </c>
      <c r="H291" s="20">
        <f t="shared" si="82"/>
        <v>0</v>
      </c>
      <c r="I291" s="20">
        <f t="shared" si="83"/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0</v>
      </c>
      <c r="AC291" s="20">
        <v>0</v>
      </c>
      <c r="AD291" s="20">
        <f t="shared" si="84"/>
        <v>0</v>
      </c>
      <c r="AE291" s="20">
        <f t="shared" si="85"/>
        <v>0</v>
      </c>
      <c r="AF291" s="20">
        <f t="shared" si="86"/>
        <v>0</v>
      </c>
      <c r="AG291" s="20">
        <f t="shared" si="87"/>
        <v>0</v>
      </c>
      <c r="AH291" s="20">
        <f t="shared" si="88"/>
        <v>0</v>
      </c>
      <c r="AI291" s="20">
        <v>0</v>
      </c>
      <c r="AJ291" s="20">
        <v>0</v>
      </c>
      <c r="AK291" s="20">
        <v>0</v>
      </c>
      <c r="AL291" s="20">
        <v>0</v>
      </c>
      <c r="AM291" s="20">
        <v>0</v>
      </c>
      <c r="AN291" s="20">
        <v>0</v>
      </c>
      <c r="AO291" s="20">
        <v>0</v>
      </c>
      <c r="AP291" s="20">
        <v>0</v>
      </c>
      <c r="AQ291" s="20">
        <v>0</v>
      </c>
      <c r="AR291" s="20">
        <v>0</v>
      </c>
      <c r="AS291" s="20">
        <v>0</v>
      </c>
      <c r="AT291" s="20">
        <v>0</v>
      </c>
      <c r="AU291" s="20">
        <v>0</v>
      </c>
      <c r="AV291" s="20">
        <v>0</v>
      </c>
      <c r="AW291" s="20">
        <v>0</v>
      </c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f t="shared" si="89"/>
        <v>0</v>
      </c>
      <c r="BD291" s="20">
        <f t="shared" si="90"/>
        <v>0</v>
      </c>
      <c r="BE291" s="20">
        <f t="shared" si="91"/>
        <v>0</v>
      </c>
      <c r="BF291" s="20">
        <f t="shared" si="92"/>
        <v>0</v>
      </c>
      <c r="BG291" s="20">
        <f t="shared" si="93"/>
        <v>0</v>
      </c>
      <c r="BH291" s="33"/>
    </row>
    <row r="292" spans="1:60" ht="25.5">
      <c r="A292" s="21"/>
      <c r="B292" s="25" t="s">
        <v>401</v>
      </c>
      <c r="C292" s="27" t="s">
        <v>400</v>
      </c>
      <c r="D292" s="16" t="s">
        <v>202</v>
      </c>
      <c r="E292" s="20">
        <f t="shared" si="79"/>
        <v>0</v>
      </c>
      <c r="F292" s="20">
        <f t="shared" si="80"/>
        <v>0</v>
      </c>
      <c r="G292" s="20">
        <f t="shared" si="81"/>
        <v>0</v>
      </c>
      <c r="H292" s="20">
        <f t="shared" si="82"/>
        <v>0</v>
      </c>
      <c r="I292" s="20">
        <f t="shared" si="83"/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20">
        <f t="shared" si="84"/>
        <v>0</v>
      </c>
      <c r="AE292" s="20">
        <f t="shared" si="85"/>
        <v>0</v>
      </c>
      <c r="AF292" s="20">
        <f t="shared" si="86"/>
        <v>0</v>
      </c>
      <c r="AG292" s="20">
        <f t="shared" si="87"/>
        <v>0</v>
      </c>
      <c r="AH292" s="20">
        <f t="shared" si="88"/>
        <v>0</v>
      </c>
      <c r="AI292" s="20">
        <v>0</v>
      </c>
      <c r="AJ292" s="20">
        <v>0</v>
      </c>
      <c r="AK292" s="20">
        <v>0</v>
      </c>
      <c r="AL292" s="20">
        <v>0</v>
      </c>
      <c r="AM292" s="20">
        <v>0</v>
      </c>
      <c r="AN292" s="20">
        <v>0</v>
      </c>
      <c r="AO292" s="20">
        <v>0</v>
      </c>
      <c r="AP292" s="20">
        <v>0</v>
      </c>
      <c r="AQ292" s="20">
        <v>0</v>
      </c>
      <c r="AR292" s="20">
        <v>0</v>
      </c>
      <c r="AS292" s="20">
        <v>0</v>
      </c>
      <c r="AT292" s="20">
        <v>0</v>
      </c>
      <c r="AU292" s="20">
        <v>0</v>
      </c>
      <c r="AV292" s="20">
        <v>0</v>
      </c>
      <c r="AW292" s="20">
        <v>0</v>
      </c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f t="shared" si="89"/>
        <v>0</v>
      </c>
      <c r="BD292" s="20">
        <f t="shared" si="90"/>
        <v>0</v>
      </c>
      <c r="BE292" s="20">
        <f t="shared" si="91"/>
        <v>0</v>
      </c>
      <c r="BF292" s="20">
        <f t="shared" si="92"/>
        <v>0</v>
      </c>
      <c r="BG292" s="20">
        <f t="shared" si="93"/>
        <v>0</v>
      </c>
      <c r="BH292" s="33"/>
    </row>
    <row r="293" spans="1:60" ht="25.5">
      <c r="A293" s="21"/>
      <c r="B293" s="25" t="s">
        <v>402</v>
      </c>
      <c r="C293" s="27" t="s">
        <v>400</v>
      </c>
      <c r="D293" s="16" t="s">
        <v>202</v>
      </c>
      <c r="E293" s="20">
        <f t="shared" si="79"/>
        <v>0</v>
      </c>
      <c r="F293" s="20">
        <f t="shared" si="80"/>
        <v>0</v>
      </c>
      <c r="G293" s="20">
        <f t="shared" si="81"/>
        <v>0</v>
      </c>
      <c r="H293" s="20">
        <f t="shared" si="82"/>
        <v>0</v>
      </c>
      <c r="I293" s="20">
        <f t="shared" si="83"/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f t="shared" si="84"/>
        <v>0</v>
      </c>
      <c r="AE293" s="20">
        <f t="shared" si="85"/>
        <v>0</v>
      </c>
      <c r="AF293" s="20">
        <f t="shared" si="86"/>
        <v>0</v>
      </c>
      <c r="AG293" s="20">
        <f t="shared" si="87"/>
        <v>0</v>
      </c>
      <c r="AH293" s="20">
        <f t="shared" si="88"/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f t="shared" si="89"/>
        <v>0</v>
      </c>
      <c r="BD293" s="20">
        <f t="shared" si="90"/>
        <v>0</v>
      </c>
      <c r="BE293" s="20">
        <f t="shared" si="91"/>
        <v>0</v>
      </c>
      <c r="BF293" s="20">
        <f t="shared" si="92"/>
        <v>0</v>
      </c>
      <c r="BG293" s="20">
        <f t="shared" si="93"/>
        <v>0</v>
      </c>
      <c r="BH293" s="33"/>
    </row>
    <row r="294" spans="1:60" ht="25.5">
      <c r="A294" s="21"/>
      <c r="B294" s="25" t="s">
        <v>403</v>
      </c>
      <c r="C294" s="27" t="s">
        <v>400</v>
      </c>
      <c r="D294" s="16" t="s">
        <v>202</v>
      </c>
      <c r="E294" s="20">
        <f t="shared" si="79"/>
        <v>0</v>
      </c>
      <c r="F294" s="20">
        <f t="shared" si="80"/>
        <v>0</v>
      </c>
      <c r="G294" s="20">
        <f t="shared" si="81"/>
        <v>0</v>
      </c>
      <c r="H294" s="20">
        <f t="shared" si="82"/>
        <v>0</v>
      </c>
      <c r="I294" s="20">
        <f t="shared" si="83"/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20">
        <f t="shared" si="84"/>
        <v>0</v>
      </c>
      <c r="AE294" s="20">
        <f t="shared" si="85"/>
        <v>0</v>
      </c>
      <c r="AF294" s="20">
        <f t="shared" si="86"/>
        <v>0</v>
      </c>
      <c r="AG294" s="20">
        <f t="shared" si="87"/>
        <v>0</v>
      </c>
      <c r="AH294" s="20">
        <f t="shared" si="88"/>
        <v>0</v>
      </c>
      <c r="AI294" s="20">
        <v>0</v>
      </c>
      <c r="AJ294" s="20">
        <v>0</v>
      </c>
      <c r="AK294" s="20">
        <v>0</v>
      </c>
      <c r="AL294" s="20">
        <v>0</v>
      </c>
      <c r="AM294" s="20">
        <v>0</v>
      </c>
      <c r="AN294" s="20">
        <v>0</v>
      </c>
      <c r="AO294" s="20">
        <v>0</v>
      </c>
      <c r="AP294" s="20">
        <v>0</v>
      </c>
      <c r="AQ294" s="20">
        <v>0</v>
      </c>
      <c r="AR294" s="20">
        <v>0</v>
      </c>
      <c r="AS294" s="20">
        <v>0</v>
      </c>
      <c r="AT294" s="20">
        <v>0</v>
      </c>
      <c r="AU294" s="20">
        <v>0</v>
      </c>
      <c r="AV294" s="20">
        <v>0</v>
      </c>
      <c r="AW294" s="20">
        <v>0</v>
      </c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f t="shared" si="89"/>
        <v>0</v>
      </c>
      <c r="BD294" s="20">
        <f t="shared" si="90"/>
        <v>0</v>
      </c>
      <c r="BE294" s="20">
        <f t="shared" si="91"/>
        <v>0</v>
      </c>
      <c r="BF294" s="20">
        <f t="shared" si="92"/>
        <v>0</v>
      </c>
      <c r="BG294" s="20">
        <f t="shared" si="93"/>
        <v>0</v>
      </c>
      <c r="BH294" s="33"/>
    </row>
    <row r="295" spans="1:60" ht="25.5">
      <c r="A295" s="21"/>
      <c r="B295" s="25" t="s">
        <v>404</v>
      </c>
      <c r="C295" s="27" t="s">
        <v>400</v>
      </c>
      <c r="D295" s="16" t="s">
        <v>202</v>
      </c>
      <c r="E295" s="20">
        <f t="shared" si="79"/>
        <v>0</v>
      </c>
      <c r="F295" s="20">
        <f t="shared" si="80"/>
        <v>0</v>
      </c>
      <c r="G295" s="20">
        <f t="shared" si="81"/>
        <v>0</v>
      </c>
      <c r="H295" s="20">
        <f t="shared" si="82"/>
        <v>0</v>
      </c>
      <c r="I295" s="20">
        <f t="shared" si="83"/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  <c r="Z295" s="20">
        <v>0</v>
      </c>
      <c r="AA295" s="20">
        <v>0</v>
      </c>
      <c r="AB295" s="20">
        <v>0</v>
      </c>
      <c r="AC295" s="20">
        <v>0</v>
      </c>
      <c r="AD295" s="20">
        <f t="shared" si="84"/>
        <v>0</v>
      </c>
      <c r="AE295" s="20">
        <f t="shared" si="85"/>
        <v>0</v>
      </c>
      <c r="AF295" s="20">
        <f t="shared" si="86"/>
        <v>0</v>
      </c>
      <c r="AG295" s="20">
        <f t="shared" si="87"/>
        <v>0</v>
      </c>
      <c r="AH295" s="20">
        <f t="shared" si="88"/>
        <v>0</v>
      </c>
      <c r="AI295" s="20">
        <v>0</v>
      </c>
      <c r="AJ295" s="20">
        <v>0</v>
      </c>
      <c r="AK295" s="20">
        <v>0</v>
      </c>
      <c r="AL295" s="20">
        <v>0</v>
      </c>
      <c r="AM295" s="20">
        <v>0</v>
      </c>
      <c r="AN295" s="20">
        <v>0</v>
      </c>
      <c r="AO295" s="20">
        <v>0</v>
      </c>
      <c r="AP295" s="20">
        <v>0</v>
      </c>
      <c r="AQ295" s="20">
        <v>0</v>
      </c>
      <c r="AR295" s="20">
        <v>0</v>
      </c>
      <c r="AS295" s="20">
        <v>0</v>
      </c>
      <c r="AT295" s="20">
        <v>0</v>
      </c>
      <c r="AU295" s="20">
        <v>0</v>
      </c>
      <c r="AV295" s="20">
        <v>0</v>
      </c>
      <c r="AW295" s="20">
        <v>0</v>
      </c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f t="shared" si="89"/>
        <v>0</v>
      </c>
      <c r="BD295" s="20">
        <f t="shared" si="90"/>
        <v>0</v>
      </c>
      <c r="BE295" s="20">
        <f t="shared" si="91"/>
        <v>0</v>
      </c>
      <c r="BF295" s="20">
        <f t="shared" si="92"/>
        <v>0</v>
      </c>
      <c r="BG295" s="20">
        <f t="shared" si="93"/>
        <v>0</v>
      </c>
      <c r="BH295" s="33"/>
    </row>
    <row r="296" spans="1:60" ht="25.5">
      <c r="A296" s="21"/>
      <c r="B296" s="25" t="s">
        <v>405</v>
      </c>
      <c r="C296" s="27" t="s">
        <v>400</v>
      </c>
      <c r="D296" s="16" t="s">
        <v>202</v>
      </c>
      <c r="E296" s="20">
        <f t="shared" si="79"/>
        <v>0</v>
      </c>
      <c r="F296" s="20">
        <f t="shared" si="80"/>
        <v>0</v>
      </c>
      <c r="G296" s="20">
        <f t="shared" si="81"/>
        <v>0</v>
      </c>
      <c r="H296" s="20">
        <f t="shared" si="82"/>
        <v>0</v>
      </c>
      <c r="I296" s="20">
        <f t="shared" si="83"/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f t="shared" si="84"/>
        <v>0</v>
      </c>
      <c r="AE296" s="20">
        <f t="shared" si="85"/>
        <v>0</v>
      </c>
      <c r="AF296" s="20">
        <f t="shared" si="86"/>
        <v>0</v>
      </c>
      <c r="AG296" s="20">
        <f t="shared" si="87"/>
        <v>0</v>
      </c>
      <c r="AH296" s="20">
        <f t="shared" si="88"/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f t="shared" si="89"/>
        <v>0</v>
      </c>
      <c r="BD296" s="20">
        <f t="shared" si="90"/>
        <v>0</v>
      </c>
      <c r="BE296" s="20">
        <f t="shared" si="91"/>
        <v>0</v>
      </c>
      <c r="BF296" s="20">
        <f t="shared" si="92"/>
        <v>0</v>
      </c>
      <c r="BG296" s="20">
        <f t="shared" si="93"/>
        <v>0</v>
      </c>
      <c r="BH296" s="33"/>
    </row>
    <row r="297" spans="1:60" ht="25.5">
      <c r="A297" s="21"/>
      <c r="B297" s="25" t="s">
        <v>406</v>
      </c>
      <c r="C297" s="27" t="s">
        <v>400</v>
      </c>
      <c r="D297" s="16" t="s">
        <v>202</v>
      </c>
      <c r="E297" s="20">
        <f t="shared" si="79"/>
        <v>0</v>
      </c>
      <c r="F297" s="20">
        <f t="shared" si="80"/>
        <v>0</v>
      </c>
      <c r="G297" s="20">
        <f t="shared" si="81"/>
        <v>0</v>
      </c>
      <c r="H297" s="20">
        <f t="shared" si="82"/>
        <v>0</v>
      </c>
      <c r="I297" s="20">
        <f t="shared" si="83"/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  <c r="Z297" s="20">
        <v>0</v>
      </c>
      <c r="AA297" s="20">
        <v>0</v>
      </c>
      <c r="AB297" s="20">
        <v>0</v>
      </c>
      <c r="AC297" s="20">
        <v>0</v>
      </c>
      <c r="AD297" s="20">
        <f t="shared" si="84"/>
        <v>0</v>
      </c>
      <c r="AE297" s="20">
        <f t="shared" si="85"/>
        <v>0</v>
      </c>
      <c r="AF297" s="20">
        <f t="shared" si="86"/>
        <v>0</v>
      </c>
      <c r="AG297" s="20">
        <f t="shared" si="87"/>
        <v>0</v>
      </c>
      <c r="AH297" s="20">
        <f t="shared" si="88"/>
        <v>0</v>
      </c>
      <c r="AI297" s="20">
        <v>0</v>
      </c>
      <c r="AJ297" s="20">
        <v>0</v>
      </c>
      <c r="AK297" s="20">
        <v>0</v>
      </c>
      <c r="AL297" s="20">
        <v>0</v>
      </c>
      <c r="AM297" s="20">
        <v>0</v>
      </c>
      <c r="AN297" s="20">
        <v>0</v>
      </c>
      <c r="AO297" s="20">
        <v>0</v>
      </c>
      <c r="AP297" s="20">
        <v>0</v>
      </c>
      <c r="AQ297" s="20">
        <v>0</v>
      </c>
      <c r="AR297" s="20">
        <v>0</v>
      </c>
      <c r="AS297" s="20">
        <v>0</v>
      </c>
      <c r="AT297" s="20">
        <v>0</v>
      </c>
      <c r="AU297" s="20">
        <v>0</v>
      </c>
      <c r="AV297" s="20">
        <v>0</v>
      </c>
      <c r="AW297" s="20">
        <v>0</v>
      </c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f t="shared" si="89"/>
        <v>0</v>
      </c>
      <c r="BD297" s="20">
        <f t="shared" si="90"/>
        <v>0</v>
      </c>
      <c r="BE297" s="20">
        <f t="shared" si="91"/>
        <v>0</v>
      </c>
      <c r="BF297" s="20">
        <f t="shared" si="92"/>
        <v>0</v>
      </c>
      <c r="BG297" s="20">
        <f t="shared" si="93"/>
        <v>0</v>
      </c>
      <c r="BH297" s="33" t="s">
        <v>514</v>
      </c>
    </row>
    <row r="298" spans="1:60" ht="25.5">
      <c r="A298" s="21"/>
      <c r="B298" s="25" t="s">
        <v>407</v>
      </c>
      <c r="C298" s="27" t="s">
        <v>400</v>
      </c>
      <c r="D298" s="16" t="s">
        <v>202</v>
      </c>
      <c r="E298" s="20">
        <f t="shared" si="79"/>
        <v>0</v>
      </c>
      <c r="F298" s="20">
        <f t="shared" si="80"/>
        <v>0</v>
      </c>
      <c r="G298" s="20">
        <f t="shared" si="81"/>
        <v>0</v>
      </c>
      <c r="H298" s="20">
        <f t="shared" si="82"/>
        <v>0</v>
      </c>
      <c r="I298" s="20">
        <f t="shared" si="83"/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20">
        <f t="shared" si="84"/>
        <v>0</v>
      </c>
      <c r="AE298" s="20">
        <f t="shared" si="85"/>
        <v>0</v>
      </c>
      <c r="AF298" s="20">
        <f t="shared" si="86"/>
        <v>0</v>
      </c>
      <c r="AG298" s="20">
        <f t="shared" si="87"/>
        <v>0</v>
      </c>
      <c r="AH298" s="20">
        <f t="shared" si="88"/>
        <v>0</v>
      </c>
      <c r="AI298" s="20">
        <v>0</v>
      </c>
      <c r="AJ298" s="20">
        <v>0</v>
      </c>
      <c r="AK298" s="20">
        <v>0</v>
      </c>
      <c r="AL298" s="20">
        <v>0</v>
      </c>
      <c r="AM298" s="20">
        <v>0</v>
      </c>
      <c r="AN298" s="20">
        <v>0</v>
      </c>
      <c r="AO298" s="20">
        <v>0</v>
      </c>
      <c r="AP298" s="20">
        <v>0</v>
      </c>
      <c r="AQ298" s="20">
        <v>0</v>
      </c>
      <c r="AR298" s="20">
        <v>0</v>
      </c>
      <c r="AS298" s="20">
        <v>0</v>
      </c>
      <c r="AT298" s="20">
        <v>0</v>
      </c>
      <c r="AU298" s="20">
        <v>0</v>
      </c>
      <c r="AV298" s="20">
        <v>0</v>
      </c>
      <c r="AW298" s="20">
        <v>0</v>
      </c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f t="shared" si="89"/>
        <v>0</v>
      </c>
      <c r="BD298" s="20">
        <f t="shared" si="90"/>
        <v>0</v>
      </c>
      <c r="BE298" s="20">
        <f t="shared" si="91"/>
        <v>0</v>
      </c>
      <c r="BF298" s="20">
        <f t="shared" si="92"/>
        <v>0</v>
      </c>
      <c r="BG298" s="20">
        <f t="shared" si="93"/>
        <v>0</v>
      </c>
      <c r="BH298" s="33" t="s">
        <v>514</v>
      </c>
    </row>
    <row r="299" spans="1:60" ht="25.5">
      <c r="A299" s="21"/>
      <c r="B299" s="25" t="s">
        <v>408</v>
      </c>
      <c r="C299" s="27" t="s">
        <v>400</v>
      </c>
      <c r="D299" s="16" t="s">
        <v>202</v>
      </c>
      <c r="E299" s="20">
        <f t="shared" si="79"/>
        <v>0</v>
      </c>
      <c r="F299" s="20">
        <f t="shared" si="80"/>
        <v>0</v>
      </c>
      <c r="G299" s="20">
        <f t="shared" si="81"/>
        <v>0</v>
      </c>
      <c r="H299" s="20">
        <f t="shared" si="82"/>
        <v>0</v>
      </c>
      <c r="I299" s="20">
        <f t="shared" si="83"/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f t="shared" si="84"/>
        <v>0</v>
      </c>
      <c r="AE299" s="20">
        <f t="shared" si="85"/>
        <v>0</v>
      </c>
      <c r="AF299" s="20">
        <f t="shared" si="86"/>
        <v>0</v>
      </c>
      <c r="AG299" s="20">
        <f t="shared" si="87"/>
        <v>0</v>
      </c>
      <c r="AH299" s="20">
        <f t="shared" si="88"/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f t="shared" si="89"/>
        <v>0</v>
      </c>
      <c r="BD299" s="20">
        <f t="shared" si="90"/>
        <v>0</v>
      </c>
      <c r="BE299" s="20">
        <f t="shared" si="91"/>
        <v>0</v>
      </c>
      <c r="BF299" s="20">
        <f t="shared" si="92"/>
        <v>0</v>
      </c>
      <c r="BG299" s="20">
        <f t="shared" si="93"/>
        <v>0</v>
      </c>
      <c r="BH299" s="33" t="s">
        <v>514</v>
      </c>
    </row>
    <row r="300" spans="1:60" ht="25.5">
      <c r="A300" s="21"/>
      <c r="B300" s="25" t="s">
        <v>409</v>
      </c>
      <c r="C300" s="27" t="s">
        <v>400</v>
      </c>
      <c r="D300" s="16" t="s">
        <v>202</v>
      </c>
      <c r="E300" s="20">
        <f t="shared" si="79"/>
        <v>0</v>
      </c>
      <c r="F300" s="20">
        <f t="shared" si="80"/>
        <v>0</v>
      </c>
      <c r="G300" s="20">
        <f t="shared" si="81"/>
        <v>0</v>
      </c>
      <c r="H300" s="20">
        <f t="shared" si="82"/>
        <v>0</v>
      </c>
      <c r="I300" s="20">
        <f t="shared" si="83"/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20">
        <f t="shared" si="84"/>
        <v>0</v>
      </c>
      <c r="AE300" s="20">
        <f t="shared" si="85"/>
        <v>0</v>
      </c>
      <c r="AF300" s="20">
        <f t="shared" si="86"/>
        <v>0</v>
      </c>
      <c r="AG300" s="20">
        <f t="shared" si="87"/>
        <v>0</v>
      </c>
      <c r="AH300" s="20">
        <f t="shared" si="88"/>
        <v>0</v>
      </c>
      <c r="AI300" s="20">
        <v>0</v>
      </c>
      <c r="AJ300" s="20">
        <v>0</v>
      </c>
      <c r="AK300" s="20">
        <v>0</v>
      </c>
      <c r="AL300" s="20">
        <v>0</v>
      </c>
      <c r="AM300" s="20">
        <v>0</v>
      </c>
      <c r="AN300" s="20">
        <v>0</v>
      </c>
      <c r="AO300" s="20">
        <v>0</v>
      </c>
      <c r="AP300" s="20">
        <v>0</v>
      </c>
      <c r="AQ300" s="20">
        <v>0</v>
      </c>
      <c r="AR300" s="20">
        <v>0</v>
      </c>
      <c r="AS300" s="20">
        <v>0</v>
      </c>
      <c r="AT300" s="20">
        <v>0</v>
      </c>
      <c r="AU300" s="20">
        <v>0</v>
      </c>
      <c r="AV300" s="20">
        <v>0</v>
      </c>
      <c r="AW300" s="20">
        <v>0</v>
      </c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f t="shared" si="89"/>
        <v>0</v>
      </c>
      <c r="BD300" s="20">
        <f t="shared" si="90"/>
        <v>0</v>
      </c>
      <c r="BE300" s="20">
        <f t="shared" si="91"/>
        <v>0</v>
      </c>
      <c r="BF300" s="20">
        <f t="shared" si="92"/>
        <v>0</v>
      </c>
      <c r="BG300" s="20">
        <f t="shared" si="93"/>
        <v>0</v>
      </c>
      <c r="BH300" s="33" t="s">
        <v>514</v>
      </c>
    </row>
    <row r="301" spans="1:60" ht="25.5">
      <c r="A301" s="21"/>
      <c r="B301" s="25" t="s">
        <v>410</v>
      </c>
      <c r="C301" s="27" t="s">
        <v>400</v>
      </c>
      <c r="D301" s="16" t="s">
        <v>202</v>
      </c>
      <c r="E301" s="20">
        <f t="shared" si="79"/>
        <v>0</v>
      </c>
      <c r="F301" s="20">
        <f t="shared" si="80"/>
        <v>0</v>
      </c>
      <c r="G301" s="20">
        <f t="shared" si="81"/>
        <v>0</v>
      </c>
      <c r="H301" s="20">
        <f t="shared" si="82"/>
        <v>0</v>
      </c>
      <c r="I301" s="20">
        <f t="shared" si="83"/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0</v>
      </c>
      <c r="AC301" s="20">
        <v>0</v>
      </c>
      <c r="AD301" s="20">
        <f t="shared" si="84"/>
        <v>0</v>
      </c>
      <c r="AE301" s="20">
        <f t="shared" si="85"/>
        <v>0</v>
      </c>
      <c r="AF301" s="20">
        <f t="shared" si="86"/>
        <v>0</v>
      </c>
      <c r="AG301" s="20">
        <f t="shared" si="87"/>
        <v>0</v>
      </c>
      <c r="AH301" s="20">
        <f t="shared" si="88"/>
        <v>0</v>
      </c>
      <c r="AI301" s="20">
        <v>0</v>
      </c>
      <c r="AJ301" s="20">
        <v>0</v>
      </c>
      <c r="AK301" s="20">
        <v>0</v>
      </c>
      <c r="AL301" s="20">
        <v>0</v>
      </c>
      <c r="AM301" s="20">
        <v>0</v>
      </c>
      <c r="AN301" s="20">
        <v>0</v>
      </c>
      <c r="AO301" s="20">
        <v>0</v>
      </c>
      <c r="AP301" s="20">
        <v>0</v>
      </c>
      <c r="AQ301" s="20">
        <v>0</v>
      </c>
      <c r="AR301" s="20">
        <v>0</v>
      </c>
      <c r="AS301" s="20">
        <v>0</v>
      </c>
      <c r="AT301" s="20">
        <v>0</v>
      </c>
      <c r="AU301" s="20">
        <v>0</v>
      </c>
      <c r="AV301" s="20">
        <v>0</v>
      </c>
      <c r="AW301" s="20">
        <v>0</v>
      </c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f t="shared" si="89"/>
        <v>0</v>
      </c>
      <c r="BD301" s="20">
        <f t="shared" si="90"/>
        <v>0</v>
      </c>
      <c r="BE301" s="20">
        <f t="shared" si="91"/>
        <v>0</v>
      </c>
      <c r="BF301" s="20">
        <f t="shared" si="92"/>
        <v>0</v>
      </c>
      <c r="BG301" s="20">
        <f t="shared" si="93"/>
        <v>0</v>
      </c>
      <c r="BH301" s="33" t="s">
        <v>514</v>
      </c>
    </row>
    <row r="302" spans="1:60" ht="25.5">
      <c r="A302" s="21"/>
      <c r="B302" s="25" t="s">
        <v>411</v>
      </c>
      <c r="C302" s="27" t="s">
        <v>400</v>
      </c>
      <c r="D302" s="16" t="s">
        <v>202</v>
      </c>
      <c r="E302" s="20">
        <f t="shared" si="79"/>
        <v>0</v>
      </c>
      <c r="F302" s="20">
        <f t="shared" si="80"/>
        <v>0</v>
      </c>
      <c r="G302" s="20">
        <f t="shared" si="81"/>
        <v>0</v>
      </c>
      <c r="H302" s="20">
        <f t="shared" si="82"/>
        <v>0</v>
      </c>
      <c r="I302" s="20">
        <f t="shared" si="83"/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f t="shared" si="84"/>
        <v>0</v>
      </c>
      <c r="AE302" s="20">
        <f t="shared" si="85"/>
        <v>0</v>
      </c>
      <c r="AF302" s="20">
        <f t="shared" si="86"/>
        <v>0</v>
      </c>
      <c r="AG302" s="20">
        <f t="shared" si="87"/>
        <v>0</v>
      </c>
      <c r="AH302" s="20">
        <f t="shared" si="88"/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f t="shared" si="89"/>
        <v>0</v>
      </c>
      <c r="BD302" s="20">
        <f t="shared" si="90"/>
        <v>0</v>
      </c>
      <c r="BE302" s="20">
        <f t="shared" si="91"/>
        <v>0</v>
      </c>
      <c r="BF302" s="20">
        <f t="shared" si="92"/>
        <v>0</v>
      </c>
      <c r="BG302" s="20">
        <f t="shared" si="93"/>
        <v>0</v>
      </c>
      <c r="BH302" s="33" t="s">
        <v>514</v>
      </c>
    </row>
    <row r="303" spans="1:60" ht="25.5">
      <c r="A303" s="21"/>
      <c r="B303" s="25" t="s">
        <v>412</v>
      </c>
      <c r="C303" s="27" t="s">
        <v>400</v>
      </c>
      <c r="D303" s="16" t="s">
        <v>202</v>
      </c>
      <c r="E303" s="20">
        <f t="shared" si="79"/>
        <v>0</v>
      </c>
      <c r="F303" s="20">
        <f t="shared" si="80"/>
        <v>0</v>
      </c>
      <c r="G303" s="20">
        <f t="shared" si="81"/>
        <v>0</v>
      </c>
      <c r="H303" s="20">
        <f t="shared" si="82"/>
        <v>0</v>
      </c>
      <c r="I303" s="20">
        <f t="shared" si="83"/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  <c r="Y303" s="20">
        <v>0</v>
      </c>
      <c r="Z303" s="20">
        <v>0</v>
      </c>
      <c r="AA303" s="20">
        <v>0</v>
      </c>
      <c r="AB303" s="20">
        <v>0</v>
      </c>
      <c r="AC303" s="20">
        <v>0</v>
      </c>
      <c r="AD303" s="20">
        <f t="shared" si="84"/>
        <v>0</v>
      </c>
      <c r="AE303" s="20">
        <f t="shared" si="85"/>
        <v>0</v>
      </c>
      <c r="AF303" s="20">
        <f t="shared" si="86"/>
        <v>0</v>
      </c>
      <c r="AG303" s="20">
        <f t="shared" si="87"/>
        <v>0</v>
      </c>
      <c r="AH303" s="20">
        <f t="shared" si="88"/>
        <v>0</v>
      </c>
      <c r="AI303" s="20">
        <v>0</v>
      </c>
      <c r="AJ303" s="20">
        <v>0</v>
      </c>
      <c r="AK303" s="20">
        <v>0</v>
      </c>
      <c r="AL303" s="20">
        <v>0</v>
      </c>
      <c r="AM303" s="20">
        <v>0</v>
      </c>
      <c r="AN303" s="20">
        <v>0</v>
      </c>
      <c r="AO303" s="20">
        <v>0</v>
      </c>
      <c r="AP303" s="20">
        <v>0</v>
      </c>
      <c r="AQ303" s="20">
        <v>0</v>
      </c>
      <c r="AR303" s="20">
        <v>0</v>
      </c>
      <c r="AS303" s="20">
        <v>0</v>
      </c>
      <c r="AT303" s="20">
        <v>0</v>
      </c>
      <c r="AU303" s="20">
        <v>0</v>
      </c>
      <c r="AV303" s="20">
        <v>0</v>
      </c>
      <c r="AW303" s="20">
        <v>0</v>
      </c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f t="shared" si="89"/>
        <v>0</v>
      </c>
      <c r="BD303" s="20">
        <f t="shared" si="90"/>
        <v>0</v>
      </c>
      <c r="BE303" s="20">
        <f t="shared" si="91"/>
        <v>0</v>
      </c>
      <c r="BF303" s="20">
        <f t="shared" si="92"/>
        <v>0</v>
      </c>
      <c r="BG303" s="20">
        <f t="shared" si="93"/>
        <v>0</v>
      </c>
      <c r="BH303" s="33" t="s">
        <v>514</v>
      </c>
    </row>
    <row r="304" spans="1:60" ht="25.5">
      <c r="A304" s="21"/>
      <c r="B304" s="25" t="s">
        <v>413</v>
      </c>
      <c r="C304" s="27" t="s">
        <v>400</v>
      </c>
      <c r="D304" s="16" t="s">
        <v>202</v>
      </c>
      <c r="E304" s="20">
        <f t="shared" si="79"/>
        <v>0</v>
      </c>
      <c r="F304" s="20">
        <f t="shared" si="80"/>
        <v>0</v>
      </c>
      <c r="G304" s="20">
        <f t="shared" si="81"/>
        <v>0</v>
      </c>
      <c r="H304" s="20">
        <f t="shared" si="82"/>
        <v>0</v>
      </c>
      <c r="I304" s="20">
        <f t="shared" si="83"/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20">
        <f t="shared" si="84"/>
        <v>0</v>
      </c>
      <c r="AE304" s="20">
        <f t="shared" si="85"/>
        <v>0</v>
      </c>
      <c r="AF304" s="20">
        <f t="shared" si="86"/>
        <v>0</v>
      </c>
      <c r="AG304" s="20">
        <f t="shared" si="87"/>
        <v>0</v>
      </c>
      <c r="AH304" s="20">
        <f t="shared" si="88"/>
        <v>0</v>
      </c>
      <c r="AI304" s="20">
        <v>0</v>
      </c>
      <c r="AJ304" s="20">
        <v>0</v>
      </c>
      <c r="AK304" s="20">
        <v>0</v>
      </c>
      <c r="AL304" s="20">
        <v>0</v>
      </c>
      <c r="AM304" s="20">
        <v>0</v>
      </c>
      <c r="AN304" s="20">
        <v>0</v>
      </c>
      <c r="AO304" s="20">
        <v>0</v>
      </c>
      <c r="AP304" s="20">
        <v>0</v>
      </c>
      <c r="AQ304" s="20">
        <v>0</v>
      </c>
      <c r="AR304" s="20">
        <v>0</v>
      </c>
      <c r="AS304" s="20">
        <v>0</v>
      </c>
      <c r="AT304" s="20">
        <v>0</v>
      </c>
      <c r="AU304" s="20">
        <v>0</v>
      </c>
      <c r="AV304" s="20">
        <v>0</v>
      </c>
      <c r="AW304" s="20">
        <v>0</v>
      </c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f t="shared" si="89"/>
        <v>0</v>
      </c>
      <c r="BD304" s="20">
        <f t="shared" si="90"/>
        <v>0</v>
      </c>
      <c r="BE304" s="20">
        <f t="shared" si="91"/>
        <v>0</v>
      </c>
      <c r="BF304" s="20">
        <f t="shared" si="92"/>
        <v>0</v>
      </c>
      <c r="BG304" s="20">
        <f t="shared" si="93"/>
        <v>0</v>
      </c>
      <c r="BH304" s="33" t="s">
        <v>514</v>
      </c>
    </row>
    <row r="305" spans="1:60" ht="25.5">
      <c r="A305" s="21"/>
      <c r="B305" s="25" t="s">
        <v>414</v>
      </c>
      <c r="C305" s="27" t="s">
        <v>400</v>
      </c>
      <c r="D305" s="16" t="s">
        <v>202</v>
      </c>
      <c r="E305" s="20">
        <f t="shared" si="79"/>
        <v>0</v>
      </c>
      <c r="F305" s="20">
        <f t="shared" si="80"/>
        <v>0</v>
      </c>
      <c r="G305" s="20">
        <f t="shared" si="81"/>
        <v>0</v>
      </c>
      <c r="H305" s="20">
        <f t="shared" si="82"/>
        <v>0</v>
      </c>
      <c r="I305" s="20">
        <f t="shared" si="83"/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f t="shared" si="84"/>
        <v>0</v>
      </c>
      <c r="AE305" s="20">
        <f t="shared" si="85"/>
        <v>0</v>
      </c>
      <c r="AF305" s="20">
        <f t="shared" si="86"/>
        <v>0</v>
      </c>
      <c r="AG305" s="20">
        <f t="shared" si="87"/>
        <v>0</v>
      </c>
      <c r="AH305" s="20">
        <f t="shared" si="88"/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f t="shared" si="89"/>
        <v>0</v>
      </c>
      <c r="BD305" s="20">
        <f t="shared" si="90"/>
        <v>0</v>
      </c>
      <c r="BE305" s="20">
        <f t="shared" si="91"/>
        <v>0</v>
      </c>
      <c r="BF305" s="20">
        <f t="shared" si="92"/>
        <v>0</v>
      </c>
      <c r="BG305" s="20">
        <f t="shared" si="93"/>
        <v>0</v>
      </c>
      <c r="BH305" s="33" t="s">
        <v>514</v>
      </c>
    </row>
    <row r="306" spans="1:60" ht="25.5">
      <c r="A306" s="21"/>
      <c r="B306" s="25" t="s">
        <v>415</v>
      </c>
      <c r="C306" s="27" t="s">
        <v>400</v>
      </c>
      <c r="D306" s="16" t="s">
        <v>202</v>
      </c>
      <c r="E306" s="20">
        <f t="shared" si="79"/>
        <v>0</v>
      </c>
      <c r="F306" s="20">
        <f t="shared" si="80"/>
        <v>0</v>
      </c>
      <c r="G306" s="20">
        <f t="shared" si="81"/>
        <v>0</v>
      </c>
      <c r="H306" s="20">
        <f t="shared" si="82"/>
        <v>0</v>
      </c>
      <c r="I306" s="20">
        <f t="shared" si="83"/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20">
        <f t="shared" si="84"/>
        <v>0</v>
      </c>
      <c r="AE306" s="20">
        <f t="shared" si="85"/>
        <v>0</v>
      </c>
      <c r="AF306" s="20">
        <f t="shared" si="86"/>
        <v>0</v>
      </c>
      <c r="AG306" s="20">
        <f t="shared" si="87"/>
        <v>0</v>
      </c>
      <c r="AH306" s="20">
        <f t="shared" si="88"/>
        <v>0</v>
      </c>
      <c r="AI306" s="20">
        <v>0</v>
      </c>
      <c r="AJ306" s="20">
        <v>0</v>
      </c>
      <c r="AK306" s="20">
        <v>0</v>
      </c>
      <c r="AL306" s="20">
        <v>0</v>
      </c>
      <c r="AM306" s="20">
        <v>0</v>
      </c>
      <c r="AN306" s="20">
        <v>0</v>
      </c>
      <c r="AO306" s="20">
        <v>0</v>
      </c>
      <c r="AP306" s="20">
        <v>0</v>
      </c>
      <c r="AQ306" s="20">
        <v>0</v>
      </c>
      <c r="AR306" s="20">
        <v>0</v>
      </c>
      <c r="AS306" s="20">
        <v>0</v>
      </c>
      <c r="AT306" s="20">
        <v>0</v>
      </c>
      <c r="AU306" s="20">
        <v>0</v>
      </c>
      <c r="AV306" s="20">
        <v>0</v>
      </c>
      <c r="AW306" s="20">
        <v>0</v>
      </c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f t="shared" si="89"/>
        <v>0</v>
      </c>
      <c r="BD306" s="20">
        <f t="shared" si="90"/>
        <v>0</v>
      </c>
      <c r="BE306" s="20">
        <f t="shared" si="91"/>
        <v>0</v>
      </c>
      <c r="BF306" s="20">
        <f t="shared" si="92"/>
        <v>0</v>
      </c>
      <c r="BG306" s="20">
        <f t="shared" si="93"/>
        <v>0</v>
      </c>
      <c r="BH306" s="33" t="s">
        <v>514</v>
      </c>
    </row>
    <row r="307" spans="1:60" ht="25.5">
      <c r="A307" s="21"/>
      <c r="B307" s="25" t="s">
        <v>416</v>
      </c>
      <c r="C307" s="27" t="s">
        <v>400</v>
      </c>
      <c r="D307" s="16" t="s">
        <v>202</v>
      </c>
      <c r="E307" s="20">
        <f t="shared" si="79"/>
        <v>0</v>
      </c>
      <c r="F307" s="20">
        <f t="shared" si="80"/>
        <v>0</v>
      </c>
      <c r="G307" s="20">
        <f t="shared" si="81"/>
        <v>0</v>
      </c>
      <c r="H307" s="20">
        <f t="shared" si="82"/>
        <v>0</v>
      </c>
      <c r="I307" s="20">
        <f t="shared" si="83"/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  <c r="Z307" s="20">
        <v>0</v>
      </c>
      <c r="AA307" s="20">
        <v>0</v>
      </c>
      <c r="AB307" s="20">
        <v>0</v>
      </c>
      <c r="AC307" s="20">
        <v>0</v>
      </c>
      <c r="AD307" s="20">
        <f t="shared" si="84"/>
        <v>0</v>
      </c>
      <c r="AE307" s="20">
        <f t="shared" si="85"/>
        <v>0</v>
      </c>
      <c r="AF307" s="20">
        <f t="shared" si="86"/>
        <v>0</v>
      </c>
      <c r="AG307" s="20">
        <f t="shared" si="87"/>
        <v>0</v>
      </c>
      <c r="AH307" s="20">
        <f t="shared" si="88"/>
        <v>0</v>
      </c>
      <c r="AI307" s="20">
        <v>0</v>
      </c>
      <c r="AJ307" s="20">
        <v>0</v>
      </c>
      <c r="AK307" s="20">
        <v>0</v>
      </c>
      <c r="AL307" s="20">
        <v>0</v>
      </c>
      <c r="AM307" s="20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0</v>
      </c>
      <c r="AS307" s="20">
        <v>0</v>
      </c>
      <c r="AT307" s="20">
        <v>0</v>
      </c>
      <c r="AU307" s="20">
        <v>0</v>
      </c>
      <c r="AV307" s="20">
        <v>0</v>
      </c>
      <c r="AW307" s="20">
        <v>0</v>
      </c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f t="shared" si="89"/>
        <v>0</v>
      </c>
      <c r="BD307" s="20">
        <f t="shared" si="90"/>
        <v>0</v>
      </c>
      <c r="BE307" s="20">
        <f t="shared" si="91"/>
        <v>0</v>
      </c>
      <c r="BF307" s="20">
        <f t="shared" si="92"/>
        <v>0</v>
      </c>
      <c r="BG307" s="20">
        <f t="shared" si="93"/>
        <v>0</v>
      </c>
      <c r="BH307" s="33" t="s">
        <v>514</v>
      </c>
    </row>
    <row r="308" spans="1:60" ht="25.5">
      <c r="A308" s="21"/>
      <c r="B308" s="25" t="s">
        <v>417</v>
      </c>
      <c r="C308" s="27" t="s">
        <v>400</v>
      </c>
      <c r="D308" s="16" t="s">
        <v>202</v>
      </c>
      <c r="E308" s="20">
        <f t="shared" si="79"/>
        <v>0</v>
      </c>
      <c r="F308" s="20">
        <f t="shared" si="80"/>
        <v>0</v>
      </c>
      <c r="G308" s="20">
        <f t="shared" si="81"/>
        <v>0</v>
      </c>
      <c r="H308" s="20">
        <f t="shared" si="82"/>
        <v>0</v>
      </c>
      <c r="I308" s="20">
        <f t="shared" si="83"/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f t="shared" si="84"/>
        <v>0</v>
      </c>
      <c r="AE308" s="20">
        <f t="shared" si="85"/>
        <v>0</v>
      </c>
      <c r="AF308" s="20">
        <f t="shared" si="86"/>
        <v>0</v>
      </c>
      <c r="AG308" s="20">
        <f t="shared" si="87"/>
        <v>0</v>
      </c>
      <c r="AH308" s="20">
        <f t="shared" si="88"/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f t="shared" si="89"/>
        <v>0</v>
      </c>
      <c r="BD308" s="20">
        <f t="shared" si="90"/>
        <v>0</v>
      </c>
      <c r="BE308" s="20">
        <f t="shared" si="91"/>
        <v>0</v>
      </c>
      <c r="BF308" s="20">
        <f t="shared" si="92"/>
        <v>0</v>
      </c>
      <c r="BG308" s="20">
        <f t="shared" si="93"/>
        <v>0</v>
      </c>
      <c r="BH308" s="33" t="s">
        <v>514</v>
      </c>
    </row>
    <row r="309" spans="1:60" ht="25.5">
      <c r="A309" s="21"/>
      <c r="B309" s="25" t="s">
        <v>418</v>
      </c>
      <c r="C309" s="27" t="s">
        <v>400</v>
      </c>
      <c r="D309" s="16" t="s">
        <v>202</v>
      </c>
      <c r="E309" s="20">
        <f t="shared" si="79"/>
        <v>0</v>
      </c>
      <c r="F309" s="20">
        <f t="shared" si="80"/>
        <v>0</v>
      </c>
      <c r="G309" s="20">
        <f t="shared" si="81"/>
        <v>0</v>
      </c>
      <c r="H309" s="20">
        <f t="shared" si="82"/>
        <v>0</v>
      </c>
      <c r="I309" s="20">
        <f t="shared" si="83"/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  <c r="AC309" s="20">
        <v>0</v>
      </c>
      <c r="AD309" s="20">
        <f t="shared" si="84"/>
        <v>0</v>
      </c>
      <c r="AE309" s="20">
        <f t="shared" si="85"/>
        <v>0</v>
      </c>
      <c r="AF309" s="20">
        <f t="shared" si="86"/>
        <v>0</v>
      </c>
      <c r="AG309" s="20">
        <f t="shared" si="87"/>
        <v>0</v>
      </c>
      <c r="AH309" s="20">
        <f t="shared" si="88"/>
        <v>0</v>
      </c>
      <c r="AI309" s="20">
        <v>0</v>
      </c>
      <c r="AJ309" s="20">
        <v>0</v>
      </c>
      <c r="AK309" s="20">
        <v>0</v>
      </c>
      <c r="AL309" s="20">
        <v>0</v>
      </c>
      <c r="AM309" s="20">
        <v>0</v>
      </c>
      <c r="AN309" s="20">
        <v>0</v>
      </c>
      <c r="AO309" s="20">
        <v>0</v>
      </c>
      <c r="AP309" s="20">
        <v>0</v>
      </c>
      <c r="AQ309" s="20">
        <v>0</v>
      </c>
      <c r="AR309" s="20">
        <v>0</v>
      </c>
      <c r="AS309" s="20">
        <v>0</v>
      </c>
      <c r="AT309" s="20">
        <v>0</v>
      </c>
      <c r="AU309" s="20">
        <v>0</v>
      </c>
      <c r="AV309" s="20">
        <v>0</v>
      </c>
      <c r="AW309" s="20">
        <v>0</v>
      </c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f t="shared" si="89"/>
        <v>0</v>
      </c>
      <c r="BD309" s="20">
        <f t="shared" si="90"/>
        <v>0</v>
      </c>
      <c r="BE309" s="20">
        <f t="shared" si="91"/>
        <v>0</v>
      </c>
      <c r="BF309" s="20">
        <f t="shared" si="92"/>
        <v>0</v>
      </c>
      <c r="BG309" s="20">
        <f t="shared" si="93"/>
        <v>0</v>
      </c>
      <c r="BH309" s="33" t="s">
        <v>514</v>
      </c>
    </row>
    <row r="310" spans="1:60" ht="25.5">
      <c r="A310" s="21"/>
      <c r="B310" s="25" t="s">
        <v>419</v>
      </c>
      <c r="C310" s="27" t="s">
        <v>400</v>
      </c>
      <c r="D310" s="16" t="s">
        <v>202</v>
      </c>
      <c r="E310" s="20">
        <f t="shared" si="79"/>
        <v>0</v>
      </c>
      <c r="F310" s="20">
        <f t="shared" si="80"/>
        <v>0</v>
      </c>
      <c r="G310" s="20">
        <f t="shared" si="81"/>
        <v>0</v>
      </c>
      <c r="H310" s="20">
        <f t="shared" si="82"/>
        <v>0</v>
      </c>
      <c r="I310" s="20">
        <f t="shared" si="83"/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0</v>
      </c>
      <c r="X310" s="20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20">
        <f t="shared" si="84"/>
        <v>0</v>
      </c>
      <c r="AE310" s="20">
        <f t="shared" si="85"/>
        <v>0</v>
      </c>
      <c r="AF310" s="20">
        <f t="shared" si="86"/>
        <v>0</v>
      </c>
      <c r="AG310" s="20">
        <f t="shared" si="87"/>
        <v>0</v>
      </c>
      <c r="AH310" s="20">
        <f t="shared" si="88"/>
        <v>0</v>
      </c>
      <c r="AI310" s="20">
        <v>0</v>
      </c>
      <c r="AJ310" s="20">
        <v>0</v>
      </c>
      <c r="AK310" s="20">
        <v>0</v>
      </c>
      <c r="AL310" s="20">
        <v>0</v>
      </c>
      <c r="AM310" s="20">
        <v>0</v>
      </c>
      <c r="AN310" s="20">
        <v>0</v>
      </c>
      <c r="AO310" s="20">
        <v>0</v>
      </c>
      <c r="AP310" s="20">
        <v>0</v>
      </c>
      <c r="AQ310" s="20">
        <v>0</v>
      </c>
      <c r="AR310" s="20">
        <v>0</v>
      </c>
      <c r="AS310" s="20">
        <v>0</v>
      </c>
      <c r="AT310" s="20">
        <v>0</v>
      </c>
      <c r="AU310" s="20">
        <v>0</v>
      </c>
      <c r="AV310" s="20">
        <v>0</v>
      </c>
      <c r="AW310" s="20">
        <v>0</v>
      </c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f t="shared" si="89"/>
        <v>0</v>
      </c>
      <c r="BD310" s="20">
        <f t="shared" si="90"/>
        <v>0</v>
      </c>
      <c r="BE310" s="20">
        <f t="shared" si="91"/>
        <v>0</v>
      </c>
      <c r="BF310" s="20">
        <f t="shared" si="92"/>
        <v>0</v>
      </c>
      <c r="BG310" s="20">
        <f t="shared" si="93"/>
        <v>0</v>
      </c>
      <c r="BH310" s="33" t="s">
        <v>514</v>
      </c>
    </row>
    <row r="311" spans="1:60" ht="25.5">
      <c r="A311" s="21"/>
      <c r="B311" s="25" t="s">
        <v>420</v>
      </c>
      <c r="C311" s="27" t="s">
        <v>400</v>
      </c>
      <c r="D311" s="16" t="s">
        <v>202</v>
      </c>
      <c r="E311" s="20">
        <f t="shared" si="79"/>
        <v>0</v>
      </c>
      <c r="F311" s="20">
        <f t="shared" si="80"/>
        <v>0</v>
      </c>
      <c r="G311" s="20">
        <f t="shared" si="81"/>
        <v>0</v>
      </c>
      <c r="H311" s="20">
        <f t="shared" si="82"/>
        <v>0</v>
      </c>
      <c r="I311" s="20">
        <f t="shared" si="83"/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f t="shared" si="84"/>
        <v>0</v>
      </c>
      <c r="AE311" s="20">
        <f t="shared" si="85"/>
        <v>0</v>
      </c>
      <c r="AF311" s="20">
        <f t="shared" si="86"/>
        <v>0</v>
      </c>
      <c r="AG311" s="20">
        <f t="shared" si="87"/>
        <v>0</v>
      </c>
      <c r="AH311" s="20">
        <f t="shared" si="88"/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f t="shared" si="89"/>
        <v>0</v>
      </c>
      <c r="BD311" s="20">
        <f t="shared" si="90"/>
        <v>0</v>
      </c>
      <c r="BE311" s="20">
        <f t="shared" si="91"/>
        <v>0</v>
      </c>
      <c r="BF311" s="20">
        <f t="shared" si="92"/>
        <v>0</v>
      </c>
      <c r="BG311" s="20">
        <f t="shared" si="93"/>
        <v>0</v>
      </c>
      <c r="BH311" s="33" t="s">
        <v>514</v>
      </c>
    </row>
    <row r="312" spans="1:60" ht="25.5">
      <c r="A312" s="21"/>
      <c r="B312" s="25" t="s">
        <v>421</v>
      </c>
      <c r="C312" s="27" t="s">
        <v>400</v>
      </c>
      <c r="D312" s="16" t="s">
        <v>202</v>
      </c>
      <c r="E312" s="20">
        <f t="shared" si="79"/>
        <v>0</v>
      </c>
      <c r="F312" s="20">
        <f t="shared" si="80"/>
        <v>0</v>
      </c>
      <c r="G312" s="20">
        <f t="shared" si="81"/>
        <v>0</v>
      </c>
      <c r="H312" s="20">
        <f t="shared" si="82"/>
        <v>0</v>
      </c>
      <c r="I312" s="20">
        <f t="shared" si="83"/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20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20">
        <f t="shared" si="84"/>
        <v>0</v>
      </c>
      <c r="AE312" s="20">
        <f t="shared" si="85"/>
        <v>0</v>
      </c>
      <c r="AF312" s="20">
        <f t="shared" si="86"/>
        <v>0</v>
      </c>
      <c r="AG312" s="20">
        <f t="shared" si="87"/>
        <v>0</v>
      </c>
      <c r="AH312" s="20">
        <f t="shared" si="88"/>
        <v>0</v>
      </c>
      <c r="AI312" s="20">
        <v>0</v>
      </c>
      <c r="AJ312" s="20">
        <v>0</v>
      </c>
      <c r="AK312" s="20">
        <v>0</v>
      </c>
      <c r="AL312" s="20">
        <v>0</v>
      </c>
      <c r="AM312" s="20">
        <v>0</v>
      </c>
      <c r="AN312" s="20">
        <v>0</v>
      </c>
      <c r="AO312" s="20">
        <v>0</v>
      </c>
      <c r="AP312" s="20">
        <v>0</v>
      </c>
      <c r="AQ312" s="20">
        <v>0</v>
      </c>
      <c r="AR312" s="20">
        <v>0</v>
      </c>
      <c r="AS312" s="20">
        <v>0</v>
      </c>
      <c r="AT312" s="20">
        <v>0</v>
      </c>
      <c r="AU312" s="20">
        <v>0</v>
      </c>
      <c r="AV312" s="20">
        <v>0</v>
      </c>
      <c r="AW312" s="20">
        <v>0</v>
      </c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f t="shared" si="89"/>
        <v>0</v>
      </c>
      <c r="BD312" s="20">
        <f t="shared" si="90"/>
        <v>0</v>
      </c>
      <c r="BE312" s="20">
        <f t="shared" si="91"/>
        <v>0</v>
      </c>
      <c r="BF312" s="20">
        <f t="shared" si="92"/>
        <v>0</v>
      </c>
      <c r="BG312" s="20">
        <f t="shared" si="93"/>
        <v>0</v>
      </c>
      <c r="BH312" s="33" t="s">
        <v>514</v>
      </c>
    </row>
    <row r="313" spans="1:60" ht="25.5">
      <c r="A313" s="21"/>
      <c r="B313" s="25" t="s">
        <v>422</v>
      </c>
      <c r="C313" s="27" t="s">
        <v>400</v>
      </c>
      <c r="D313" s="16" t="s">
        <v>202</v>
      </c>
      <c r="E313" s="20">
        <f t="shared" si="79"/>
        <v>0</v>
      </c>
      <c r="F313" s="20">
        <f t="shared" si="80"/>
        <v>0</v>
      </c>
      <c r="G313" s="20">
        <f t="shared" si="81"/>
        <v>0</v>
      </c>
      <c r="H313" s="20">
        <f t="shared" si="82"/>
        <v>0</v>
      </c>
      <c r="I313" s="20">
        <f t="shared" si="83"/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0</v>
      </c>
      <c r="AC313" s="20">
        <v>0</v>
      </c>
      <c r="AD313" s="20">
        <f t="shared" si="84"/>
        <v>0</v>
      </c>
      <c r="AE313" s="20">
        <f t="shared" si="85"/>
        <v>0</v>
      </c>
      <c r="AF313" s="20">
        <f t="shared" si="86"/>
        <v>0</v>
      </c>
      <c r="AG313" s="20">
        <f t="shared" si="87"/>
        <v>0</v>
      </c>
      <c r="AH313" s="20">
        <f t="shared" si="88"/>
        <v>0</v>
      </c>
      <c r="AI313" s="20">
        <v>0</v>
      </c>
      <c r="AJ313" s="20">
        <v>0</v>
      </c>
      <c r="AK313" s="20">
        <v>0</v>
      </c>
      <c r="AL313" s="20">
        <v>0</v>
      </c>
      <c r="AM313" s="20">
        <v>0</v>
      </c>
      <c r="AN313" s="20">
        <v>0</v>
      </c>
      <c r="AO313" s="20">
        <v>0</v>
      </c>
      <c r="AP313" s="20">
        <v>0</v>
      </c>
      <c r="AQ313" s="20">
        <v>0</v>
      </c>
      <c r="AR313" s="20">
        <v>0</v>
      </c>
      <c r="AS313" s="20">
        <v>0</v>
      </c>
      <c r="AT313" s="20">
        <v>0</v>
      </c>
      <c r="AU313" s="20">
        <v>0</v>
      </c>
      <c r="AV313" s="20">
        <v>0</v>
      </c>
      <c r="AW313" s="20">
        <v>0</v>
      </c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f t="shared" si="89"/>
        <v>0</v>
      </c>
      <c r="BD313" s="20">
        <f t="shared" si="90"/>
        <v>0</v>
      </c>
      <c r="BE313" s="20">
        <f t="shared" si="91"/>
        <v>0</v>
      </c>
      <c r="BF313" s="20">
        <f t="shared" si="92"/>
        <v>0</v>
      </c>
      <c r="BG313" s="20">
        <f t="shared" si="93"/>
        <v>0</v>
      </c>
      <c r="BH313" s="33" t="s">
        <v>514</v>
      </c>
    </row>
    <row r="314" spans="1:60" ht="25.5">
      <c r="A314" s="21"/>
      <c r="B314" s="25" t="s">
        <v>423</v>
      </c>
      <c r="C314" s="27" t="s">
        <v>400</v>
      </c>
      <c r="D314" s="16" t="s">
        <v>202</v>
      </c>
      <c r="E314" s="20">
        <f t="shared" si="79"/>
        <v>0</v>
      </c>
      <c r="F314" s="20">
        <f t="shared" si="80"/>
        <v>0</v>
      </c>
      <c r="G314" s="20">
        <f t="shared" si="81"/>
        <v>0</v>
      </c>
      <c r="H314" s="20">
        <f t="shared" si="82"/>
        <v>0</v>
      </c>
      <c r="I314" s="20">
        <f t="shared" si="83"/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f t="shared" si="84"/>
        <v>0</v>
      </c>
      <c r="AE314" s="20">
        <f t="shared" si="85"/>
        <v>0</v>
      </c>
      <c r="AF314" s="20">
        <f t="shared" si="86"/>
        <v>0</v>
      </c>
      <c r="AG314" s="20">
        <f t="shared" si="87"/>
        <v>0</v>
      </c>
      <c r="AH314" s="20">
        <f t="shared" si="88"/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f t="shared" si="89"/>
        <v>0</v>
      </c>
      <c r="BD314" s="20">
        <f t="shared" si="90"/>
        <v>0</v>
      </c>
      <c r="BE314" s="20">
        <f t="shared" si="91"/>
        <v>0</v>
      </c>
      <c r="BF314" s="20">
        <f t="shared" si="92"/>
        <v>0</v>
      </c>
      <c r="BG314" s="20">
        <f t="shared" si="93"/>
        <v>0</v>
      </c>
      <c r="BH314" s="33" t="s">
        <v>514</v>
      </c>
    </row>
    <row r="315" spans="1:60" ht="38.25">
      <c r="A315" s="21"/>
      <c r="B315" s="25" t="s">
        <v>424</v>
      </c>
      <c r="C315" s="27" t="s">
        <v>400</v>
      </c>
      <c r="D315" s="16" t="s">
        <v>202</v>
      </c>
      <c r="E315" s="20">
        <f t="shared" si="79"/>
        <v>0</v>
      </c>
      <c r="F315" s="20">
        <f t="shared" si="80"/>
        <v>0</v>
      </c>
      <c r="G315" s="20">
        <f t="shared" si="81"/>
        <v>0</v>
      </c>
      <c r="H315" s="20">
        <f t="shared" si="82"/>
        <v>0</v>
      </c>
      <c r="I315" s="20">
        <f t="shared" si="83"/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  <c r="Z315" s="20">
        <v>0</v>
      </c>
      <c r="AA315" s="20">
        <v>0</v>
      </c>
      <c r="AB315" s="20">
        <v>0</v>
      </c>
      <c r="AC315" s="20">
        <v>0</v>
      </c>
      <c r="AD315" s="20">
        <f t="shared" si="84"/>
        <v>0</v>
      </c>
      <c r="AE315" s="20">
        <f t="shared" si="85"/>
        <v>0</v>
      </c>
      <c r="AF315" s="20">
        <f t="shared" si="86"/>
        <v>0</v>
      </c>
      <c r="AG315" s="20">
        <f t="shared" si="87"/>
        <v>0</v>
      </c>
      <c r="AH315" s="20">
        <f t="shared" si="88"/>
        <v>0</v>
      </c>
      <c r="AI315" s="20">
        <v>0</v>
      </c>
      <c r="AJ315" s="20">
        <v>0</v>
      </c>
      <c r="AK315" s="20">
        <v>0</v>
      </c>
      <c r="AL315" s="20">
        <v>0</v>
      </c>
      <c r="AM315" s="20">
        <v>0</v>
      </c>
      <c r="AN315" s="20">
        <v>0</v>
      </c>
      <c r="AO315" s="20">
        <v>0</v>
      </c>
      <c r="AP315" s="20">
        <v>0</v>
      </c>
      <c r="AQ315" s="20">
        <v>0</v>
      </c>
      <c r="AR315" s="20">
        <v>0</v>
      </c>
      <c r="AS315" s="20">
        <v>0</v>
      </c>
      <c r="AT315" s="20">
        <v>0</v>
      </c>
      <c r="AU315" s="20">
        <v>0</v>
      </c>
      <c r="AV315" s="20">
        <v>0</v>
      </c>
      <c r="AW315" s="20">
        <v>0</v>
      </c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f t="shared" si="89"/>
        <v>0</v>
      </c>
      <c r="BD315" s="20">
        <f t="shared" si="90"/>
        <v>0</v>
      </c>
      <c r="BE315" s="20">
        <f t="shared" si="91"/>
        <v>0</v>
      </c>
      <c r="BF315" s="20">
        <f t="shared" si="92"/>
        <v>0</v>
      </c>
      <c r="BG315" s="20">
        <f t="shared" si="93"/>
        <v>0</v>
      </c>
      <c r="BH315" s="33"/>
    </row>
    <row r="316" spans="1:60" ht="13.5">
      <c r="A316" s="21"/>
      <c r="B316" s="24" t="s">
        <v>204</v>
      </c>
      <c r="C316" s="27"/>
      <c r="D316" s="16" t="s">
        <v>202</v>
      </c>
      <c r="E316" s="20">
        <f t="shared" si="79"/>
        <v>0</v>
      </c>
      <c r="F316" s="20">
        <f t="shared" si="80"/>
        <v>0</v>
      </c>
      <c r="G316" s="20">
        <f t="shared" si="81"/>
        <v>0</v>
      </c>
      <c r="H316" s="20">
        <f t="shared" si="82"/>
        <v>0</v>
      </c>
      <c r="I316" s="20">
        <f t="shared" si="83"/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0">
        <f t="shared" si="84"/>
        <v>0</v>
      </c>
      <c r="AE316" s="20">
        <f t="shared" si="85"/>
        <v>0</v>
      </c>
      <c r="AF316" s="20">
        <f t="shared" si="86"/>
        <v>0</v>
      </c>
      <c r="AG316" s="20">
        <f t="shared" si="87"/>
        <v>0</v>
      </c>
      <c r="AH316" s="20">
        <f t="shared" si="88"/>
        <v>0</v>
      </c>
      <c r="AI316" s="20">
        <v>0</v>
      </c>
      <c r="AJ316" s="20">
        <v>0</v>
      </c>
      <c r="AK316" s="20">
        <v>0</v>
      </c>
      <c r="AL316" s="20">
        <v>0</v>
      </c>
      <c r="AM316" s="20">
        <v>0</v>
      </c>
      <c r="AN316" s="20">
        <v>0</v>
      </c>
      <c r="AO316" s="20">
        <v>0</v>
      </c>
      <c r="AP316" s="20">
        <v>0</v>
      </c>
      <c r="AQ316" s="20">
        <v>0</v>
      </c>
      <c r="AR316" s="20">
        <v>0</v>
      </c>
      <c r="AS316" s="20">
        <v>0</v>
      </c>
      <c r="AT316" s="20">
        <v>0</v>
      </c>
      <c r="AU316" s="20">
        <v>0</v>
      </c>
      <c r="AV316" s="20">
        <v>0</v>
      </c>
      <c r="AW316" s="20">
        <v>0</v>
      </c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f t="shared" si="89"/>
        <v>0</v>
      </c>
      <c r="BD316" s="20">
        <f t="shared" si="90"/>
        <v>0</v>
      </c>
      <c r="BE316" s="20">
        <f t="shared" si="91"/>
        <v>0</v>
      </c>
      <c r="BF316" s="20">
        <f t="shared" si="92"/>
        <v>0</v>
      </c>
      <c r="BG316" s="20">
        <f t="shared" si="93"/>
        <v>0</v>
      </c>
      <c r="BH316" s="33"/>
    </row>
    <row r="317" spans="1:60" ht="38.25">
      <c r="A317" s="21"/>
      <c r="B317" s="25" t="s">
        <v>425</v>
      </c>
      <c r="C317" s="27" t="s">
        <v>400</v>
      </c>
      <c r="D317" s="16" t="s">
        <v>202</v>
      </c>
      <c r="E317" s="20">
        <f t="shared" si="79"/>
        <v>0</v>
      </c>
      <c r="F317" s="20">
        <f t="shared" si="80"/>
        <v>0</v>
      </c>
      <c r="G317" s="20">
        <f t="shared" si="81"/>
        <v>0</v>
      </c>
      <c r="H317" s="20">
        <f t="shared" si="82"/>
        <v>0</v>
      </c>
      <c r="I317" s="20">
        <f t="shared" si="83"/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f t="shared" si="84"/>
        <v>0</v>
      </c>
      <c r="AE317" s="20">
        <f t="shared" si="85"/>
        <v>0</v>
      </c>
      <c r="AF317" s="20">
        <f t="shared" si="86"/>
        <v>0</v>
      </c>
      <c r="AG317" s="20">
        <f t="shared" si="87"/>
        <v>0</v>
      </c>
      <c r="AH317" s="20">
        <f t="shared" si="88"/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f t="shared" si="89"/>
        <v>0</v>
      </c>
      <c r="BD317" s="20">
        <f t="shared" si="90"/>
        <v>0</v>
      </c>
      <c r="BE317" s="20">
        <f t="shared" si="91"/>
        <v>0</v>
      </c>
      <c r="BF317" s="20">
        <f t="shared" si="92"/>
        <v>0</v>
      </c>
      <c r="BG317" s="20">
        <f t="shared" si="93"/>
        <v>0</v>
      </c>
      <c r="BH317" s="33"/>
    </row>
    <row r="318" spans="1:60" ht="13.5">
      <c r="A318" s="21"/>
      <c r="B318" s="24" t="s">
        <v>210</v>
      </c>
      <c r="C318" s="27"/>
      <c r="D318" s="16" t="s">
        <v>202</v>
      </c>
      <c r="E318" s="20">
        <f t="shared" si="79"/>
        <v>0</v>
      </c>
      <c r="F318" s="20">
        <f t="shared" si="80"/>
        <v>0</v>
      </c>
      <c r="G318" s="20">
        <f t="shared" si="81"/>
        <v>0</v>
      </c>
      <c r="H318" s="20">
        <f t="shared" si="82"/>
        <v>0</v>
      </c>
      <c r="I318" s="20">
        <f t="shared" si="83"/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20">
        <f t="shared" si="84"/>
        <v>0</v>
      </c>
      <c r="AE318" s="20">
        <f t="shared" si="85"/>
        <v>0</v>
      </c>
      <c r="AF318" s="20">
        <f t="shared" si="86"/>
        <v>0</v>
      </c>
      <c r="AG318" s="20">
        <f t="shared" si="87"/>
        <v>0</v>
      </c>
      <c r="AH318" s="20">
        <f t="shared" si="88"/>
        <v>0</v>
      </c>
      <c r="AI318" s="20">
        <v>0</v>
      </c>
      <c r="AJ318" s="20">
        <v>0</v>
      </c>
      <c r="AK318" s="20">
        <v>0</v>
      </c>
      <c r="AL318" s="20">
        <v>0</v>
      </c>
      <c r="AM318" s="20">
        <v>0</v>
      </c>
      <c r="AN318" s="20">
        <v>0</v>
      </c>
      <c r="AO318" s="20">
        <v>0</v>
      </c>
      <c r="AP318" s="20">
        <v>0</v>
      </c>
      <c r="AQ318" s="20">
        <v>0</v>
      </c>
      <c r="AR318" s="20">
        <v>0</v>
      </c>
      <c r="AS318" s="20">
        <v>0</v>
      </c>
      <c r="AT318" s="20">
        <v>0</v>
      </c>
      <c r="AU318" s="20">
        <v>0</v>
      </c>
      <c r="AV318" s="20">
        <v>0</v>
      </c>
      <c r="AW318" s="20">
        <v>0</v>
      </c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f t="shared" si="89"/>
        <v>0</v>
      </c>
      <c r="BD318" s="20">
        <f t="shared" si="90"/>
        <v>0</v>
      </c>
      <c r="BE318" s="20">
        <f t="shared" si="91"/>
        <v>0</v>
      </c>
      <c r="BF318" s="20">
        <f t="shared" si="92"/>
        <v>0</v>
      </c>
      <c r="BG318" s="20">
        <f t="shared" si="93"/>
        <v>0</v>
      </c>
      <c r="BH318" s="33"/>
    </row>
    <row r="319" spans="1:60" ht="25.5">
      <c r="A319" s="21"/>
      <c r="B319" s="25" t="s">
        <v>426</v>
      </c>
      <c r="C319" s="27" t="s">
        <v>400</v>
      </c>
      <c r="D319" s="16" t="s">
        <v>202</v>
      </c>
      <c r="E319" s="20">
        <f t="shared" si="79"/>
        <v>0</v>
      </c>
      <c r="F319" s="20">
        <f t="shared" si="80"/>
        <v>0</v>
      </c>
      <c r="G319" s="20">
        <f t="shared" si="81"/>
        <v>0</v>
      </c>
      <c r="H319" s="20">
        <f t="shared" si="82"/>
        <v>0</v>
      </c>
      <c r="I319" s="20">
        <f t="shared" si="83"/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0</v>
      </c>
      <c r="AA319" s="20">
        <v>0</v>
      </c>
      <c r="AB319" s="20">
        <v>0</v>
      </c>
      <c r="AC319" s="20">
        <v>0</v>
      </c>
      <c r="AD319" s="20">
        <f t="shared" si="84"/>
        <v>0</v>
      </c>
      <c r="AE319" s="20">
        <f t="shared" si="85"/>
        <v>0</v>
      </c>
      <c r="AF319" s="20">
        <f t="shared" si="86"/>
        <v>0</v>
      </c>
      <c r="AG319" s="20">
        <f t="shared" si="87"/>
        <v>0</v>
      </c>
      <c r="AH319" s="20">
        <f t="shared" si="88"/>
        <v>0</v>
      </c>
      <c r="AI319" s="20">
        <v>0</v>
      </c>
      <c r="AJ319" s="20">
        <v>0</v>
      </c>
      <c r="AK319" s="20">
        <v>0</v>
      </c>
      <c r="AL319" s="20">
        <v>0</v>
      </c>
      <c r="AM319" s="20">
        <v>0</v>
      </c>
      <c r="AN319" s="20">
        <v>0</v>
      </c>
      <c r="AO319" s="20">
        <v>0</v>
      </c>
      <c r="AP319" s="20">
        <v>0</v>
      </c>
      <c r="AQ319" s="20">
        <v>0</v>
      </c>
      <c r="AR319" s="20">
        <v>0</v>
      </c>
      <c r="AS319" s="20">
        <v>0</v>
      </c>
      <c r="AT319" s="20">
        <v>0</v>
      </c>
      <c r="AU319" s="20">
        <v>0</v>
      </c>
      <c r="AV319" s="20">
        <v>0</v>
      </c>
      <c r="AW319" s="20">
        <v>0</v>
      </c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f t="shared" si="89"/>
        <v>0</v>
      </c>
      <c r="BD319" s="20">
        <f t="shared" si="90"/>
        <v>0</v>
      </c>
      <c r="BE319" s="20">
        <f t="shared" si="91"/>
        <v>0</v>
      </c>
      <c r="BF319" s="20">
        <f t="shared" si="92"/>
        <v>0</v>
      </c>
      <c r="BG319" s="20">
        <f t="shared" si="93"/>
        <v>0</v>
      </c>
      <c r="BH319" s="33" t="s">
        <v>514</v>
      </c>
    </row>
    <row r="320" spans="1:60" ht="25.5">
      <c r="A320" s="21"/>
      <c r="B320" s="25" t="s">
        <v>427</v>
      </c>
      <c r="C320" s="27" t="s">
        <v>400</v>
      </c>
      <c r="D320" s="16" t="s">
        <v>202</v>
      </c>
      <c r="E320" s="20">
        <f t="shared" si="79"/>
        <v>0</v>
      </c>
      <c r="F320" s="20">
        <f t="shared" si="80"/>
        <v>0</v>
      </c>
      <c r="G320" s="20">
        <f t="shared" si="81"/>
        <v>0</v>
      </c>
      <c r="H320" s="20">
        <f t="shared" si="82"/>
        <v>0</v>
      </c>
      <c r="I320" s="20">
        <f t="shared" si="83"/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f t="shared" si="84"/>
        <v>0</v>
      </c>
      <c r="AE320" s="20">
        <f t="shared" si="85"/>
        <v>0</v>
      </c>
      <c r="AF320" s="20">
        <f t="shared" si="86"/>
        <v>0</v>
      </c>
      <c r="AG320" s="20">
        <f t="shared" si="87"/>
        <v>0</v>
      </c>
      <c r="AH320" s="20">
        <f t="shared" si="88"/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f t="shared" si="89"/>
        <v>0</v>
      </c>
      <c r="BD320" s="20">
        <f t="shared" si="90"/>
        <v>0</v>
      </c>
      <c r="BE320" s="20">
        <f t="shared" si="91"/>
        <v>0</v>
      </c>
      <c r="BF320" s="20">
        <f t="shared" si="92"/>
        <v>0</v>
      </c>
      <c r="BG320" s="20">
        <f t="shared" si="93"/>
        <v>0</v>
      </c>
      <c r="BH320" s="33" t="s">
        <v>514</v>
      </c>
    </row>
    <row r="321" spans="1:60" ht="25.5">
      <c r="A321" s="21"/>
      <c r="B321" s="25" t="s">
        <v>428</v>
      </c>
      <c r="C321" s="27" t="s">
        <v>400</v>
      </c>
      <c r="D321" s="16" t="s">
        <v>202</v>
      </c>
      <c r="E321" s="20">
        <f t="shared" si="79"/>
        <v>0</v>
      </c>
      <c r="F321" s="20">
        <f t="shared" si="80"/>
        <v>0</v>
      </c>
      <c r="G321" s="20">
        <f t="shared" si="81"/>
        <v>0</v>
      </c>
      <c r="H321" s="20">
        <f t="shared" si="82"/>
        <v>0</v>
      </c>
      <c r="I321" s="20">
        <f t="shared" si="83"/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  <c r="Z321" s="20">
        <v>0</v>
      </c>
      <c r="AA321" s="20">
        <v>0</v>
      </c>
      <c r="AB321" s="20">
        <v>0</v>
      </c>
      <c r="AC321" s="20">
        <v>0</v>
      </c>
      <c r="AD321" s="20">
        <f t="shared" si="84"/>
        <v>0</v>
      </c>
      <c r="AE321" s="20">
        <f t="shared" si="85"/>
        <v>0</v>
      </c>
      <c r="AF321" s="20">
        <f t="shared" si="86"/>
        <v>0</v>
      </c>
      <c r="AG321" s="20">
        <f t="shared" si="87"/>
        <v>0</v>
      </c>
      <c r="AH321" s="20">
        <f t="shared" si="88"/>
        <v>0</v>
      </c>
      <c r="AI321" s="20">
        <v>0</v>
      </c>
      <c r="AJ321" s="20">
        <v>0</v>
      </c>
      <c r="AK321" s="20">
        <v>0</v>
      </c>
      <c r="AL321" s="20">
        <v>0</v>
      </c>
      <c r="AM321" s="20">
        <v>0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0">
        <v>0</v>
      </c>
      <c r="AT321" s="20">
        <v>0</v>
      </c>
      <c r="AU321" s="20">
        <v>0</v>
      </c>
      <c r="AV321" s="20">
        <v>0</v>
      </c>
      <c r="AW321" s="20">
        <v>0</v>
      </c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f t="shared" si="89"/>
        <v>0</v>
      </c>
      <c r="BD321" s="20">
        <f t="shared" si="90"/>
        <v>0</v>
      </c>
      <c r="BE321" s="20">
        <f t="shared" si="91"/>
        <v>0</v>
      </c>
      <c r="BF321" s="20">
        <f t="shared" si="92"/>
        <v>0</v>
      </c>
      <c r="BG321" s="20">
        <f t="shared" si="93"/>
        <v>0</v>
      </c>
      <c r="BH321" s="33" t="s">
        <v>514</v>
      </c>
    </row>
    <row r="322" spans="1:60" ht="38.25">
      <c r="A322" s="21"/>
      <c r="B322" s="25" t="s">
        <v>429</v>
      </c>
      <c r="C322" s="27" t="s">
        <v>400</v>
      </c>
      <c r="D322" s="16" t="s">
        <v>202</v>
      </c>
      <c r="E322" s="20">
        <f t="shared" si="79"/>
        <v>0</v>
      </c>
      <c r="F322" s="20">
        <f t="shared" si="80"/>
        <v>0</v>
      </c>
      <c r="G322" s="20">
        <f t="shared" si="81"/>
        <v>0</v>
      </c>
      <c r="H322" s="20">
        <f t="shared" si="82"/>
        <v>0</v>
      </c>
      <c r="I322" s="20">
        <f t="shared" si="83"/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20">
        <f t="shared" si="84"/>
        <v>0</v>
      </c>
      <c r="AE322" s="20">
        <f t="shared" si="85"/>
        <v>0</v>
      </c>
      <c r="AF322" s="20">
        <f t="shared" si="86"/>
        <v>0</v>
      </c>
      <c r="AG322" s="20">
        <f t="shared" si="87"/>
        <v>0</v>
      </c>
      <c r="AH322" s="20">
        <f t="shared" si="88"/>
        <v>0</v>
      </c>
      <c r="AI322" s="20">
        <v>0</v>
      </c>
      <c r="AJ322" s="20">
        <v>0</v>
      </c>
      <c r="AK322" s="20">
        <v>0</v>
      </c>
      <c r="AL322" s="20">
        <v>0</v>
      </c>
      <c r="AM322" s="20">
        <v>0</v>
      </c>
      <c r="AN322" s="20">
        <v>0</v>
      </c>
      <c r="AO322" s="20">
        <v>0</v>
      </c>
      <c r="AP322" s="20">
        <v>0</v>
      </c>
      <c r="AQ322" s="20">
        <v>0</v>
      </c>
      <c r="AR322" s="20">
        <v>0</v>
      </c>
      <c r="AS322" s="20">
        <v>0</v>
      </c>
      <c r="AT322" s="20">
        <v>0</v>
      </c>
      <c r="AU322" s="20">
        <v>0</v>
      </c>
      <c r="AV322" s="20">
        <v>0</v>
      </c>
      <c r="AW322" s="20">
        <v>0</v>
      </c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f t="shared" si="89"/>
        <v>0</v>
      </c>
      <c r="BD322" s="20">
        <f t="shared" si="90"/>
        <v>0</v>
      </c>
      <c r="BE322" s="20">
        <f t="shared" si="91"/>
        <v>0</v>
      </c>
      <c r="BF322" s="20">
        <f t="shared" si="92"/>
        <v>0</v>
      </c>
      <c r="BG322" s="20">
        <f t="shared" si="93"/>
        <v>0</v>
      </c>
      <c r="BH322" s="33"/>
    </row>
    <row r="323" spans="1:60" ht="13.5">
      <c r="A323" s="21"/>
      <c r="B323" s="24" t="s">
        <v>201</v>
      </c>
      <c r="C323" s="27"/>
      <c r="D323" s="16" t="s">
        <v>202</v>
      </c>
      <c r="E323" s="20">
        <f t="shared" si="79"/>
        <v>0</v>
      </c>
      <c r="F323" s="20">
        <f t="shared" si="80"/>
        <v>0</v>
      </c>
      <c r="G323" s="20">
        <f t="shared" si="81"/>
        <v>0</v>
      </c>
      <c r="H323" s="20">
        <f t="shared" si="82"/>
        <v>0</v>
      </c>
      <c r="I323" s="20">
        <f t="shared" si="83"/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f t="shared" si="84"/>
        <v>0</v>
      </c>
      <c r="AE323" s="20">
        <f t="shared" si="85"/>
        <v>0</v>
      </c>
      <c r="AF323" s="20">
        <f t="shared" si="86"/>
        <v>0</v>
      </c>
      <c r="AG323" s="20">
        <f t="shared" si="87"/>
        <v>0</v>
      </c>
      <c r="AH323" s="20">
        <f t="shared" si="88"/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f t="shared" si="89"/>
        <v>0</v>
      </c>
      <c r="BD323" s="20">
        <f t="shared" si="90"/>
        <v>0</v>
      </c>
      <c r="BE323" s="20">
        <f t="shared" si="91"/>
        <v>0</v>
      </c>
      <c r="BF323" s="20">
        <f t="shared" si="92"/>
        <v>0</v>
      </c>
      <c r="BG323" s="20">
        <f t="shared" si="93"/>
        <v>0</v>
      </c>
      <c r="BH323" s="33"/>
    </row>
    <row r="324" spans="1:60" ht="25.5">
      <c r="A324" s="21"/>
      <c r="B324" s="25" t="s">
        <v>430</v>
      </c>
      <c r="C324" s="27" t="s">
        <v>400</v>
      </c>
      <c r="D324" s="16" t="s">
        <v>202</v>
      </c>
      <c r="E324" s="20">
        <f t="shared" si="79"/>
        <v>0</v>
      </c>
      <c r="F324" s="20">
        <f t="shared" si="80"/>
        <v>0</v>
      </c>
      <c r="G324" s="20">
        <f t="shared" si="81"/>
        <v>0</v>
      </c>
      <c r="H324" s="20">
        <f t="shared" si="82"/>
        <v>0</v>
      </c>
      <c r="I324" s="20">
        <f t="shared" si="83"/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0</v>
      </c>
      <c r="W324" s="20">
        <v>0</v>
      </c>
      <c r="X324" s="20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20">
        <f t="shared" si="84"/>
        <v>0</v>
      </c>
      <c r="AE324" s="20">
        <f t="shared" si="85"/>
        <v>0</v>
      </c>
      <c r="AF324" s="20">
        <f t="shared" si="86"/>
        <v>0</v>
      </c>
      <c r="AG324" s="20">
        <f t="shared" si="87"/>
        <v>0</v>
      </c>
      <c r="AH324" s="20">
        <f t="shared" si="88"/>
        <v>0</v>
      </c>
      <c r="AI324" s="20">
        <v>0</v>
      </c>
      <c r="AJ324" s="20">
        <v>0</v>
      </c>
      <c r="AK324" s="20">
        <v>0</v>
      </c>
      <c r="AL324" s="20">
        <v>0</v>
      </c>
      <c r="AM324" s="20">
        <v>0</v>
      </c>
      <c r="AN324" s="20">
        <v>0</v>
      </c>
      <c r="AO324" s="20">
        <v>0</v>
      </c>
      <c r="AP324" s="20">
        <v>0</v>
      </c>
      <c r="AQ324" s="20">
        <v>0</v>
      </c>
      <c r="AR324" s="20">
        <v>0</v>
      </c>
      <c r="AS324" s="20">
        <v>0</v>
      </c>
      <c r="AT324" s="20">
        <v>0</v>
      </c>
      <c r="AU324" s="20">
        <v>0</v>
      </c>
      <c r="AV324" s="20">
        <v>0</v>
      </c>
      <c r="AW324" s="20">
        <v>0</v>
      </c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f t="shared" si="89"/>
        <v>0</v>
      </c>
      <c r="BD324" s="20">
        <f t="shared" si="90"/>
        <v>0</v>
      </c>
      <c r="BE324" s="20">
        <f t="shared" si="91"/>
        <v>0</v>
      </c>
      <c r="BF324" s="20">
        <f t="shared" si="92"/>
        <v>0</v>
      </c>
      <c r="BG324" s="20">
        <f t="shared" si="93"/>
        <v>0</v>
      </c>
      <c r="BH324" s="33"/>
    </row>
    <row r="325" spans="1:60" ht="25.5">
      <c r="A325" s="21"/>
      <c r="B325" s="25" t="s">
        <v>431</v>
      </c>
      <c r="C325" s="27" t="s">
        <v>400</v>
      </c>
      <c r="D325" s="16" t="s">
        <v>202</v>
      </c>
      <c r="E325" s="20">
        <f t="shared" si="79"/>
        <v>0</v>
      </c>
      <c r="F325" s="20">
        <f t="shared" si="80"/>
        <v>0</v>
      </c>
      <c r="G325" s="20">
        <f t="shared" si="81"/>
        <v>0</v>
      </c>
      <c r="H325" s="20">
        <f t="shared" si="82"/>
        <v>0</v>
      </c>
      <c r="I325" s="20">
        <f t="shared" si="83"/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0">
        <v>0</v>
      </c>
      <c r="AC325" s="20">
        <v>0</v>
      </c>
      <c r="AD325" s="20">
        <f t="shared" si="84"/>
        <v>0</v>
      </c>
      <c r="AE325" s="20">
        <f t="shared" si="85"/>
        <v>0</v>
      </c>
      <c r="AF325" s="20">
        <f t="shared" si="86"/>
        <v>0</v>
      </c>
      <c r="AG325" s="20">
        <f t="shared" si="87"/>
        <v>0</v>
      </c>
      <c r="AH325" s="20">
        <f t="shared" si="88"/>
        <v>0</v>
      </c>
      <c r="AI325" s="20">
        <v>0</v>
      </c>
      <c r="AJ325" s="20">
        <v>0</v>
      </c>
      <c r="AK325" s="20">
        <v>0</v>
      </c>
      <c r="AL325" s="20">
        <v>0</v>
      </c>
      <c r="AM325" s="20">
        <v>0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0">
        <v>0</v>
      </c>
      <c r="AT325" s="20">
        <v>0</v>
      </c>
      <c r="AU325" s="20">
        <v>0</v>
      </c>
      <c r="AV325" s="20">
        <v>0</v>
      </c>
      <c r="AW325" s="20">
        <v>0</v>
      </c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f t="shared" si="89"/>
        <v>0</v>
      </c>
      <c r="BD325" s="20">
        <f t="shared" si="90"/>
        <v>0</v>
      </c>
      <c r="BE325" s="20">
        <f t="shared" si="91"/>
        <v>0</v>
      </c>
      <c r="BF325" s="20">
        <f t="shared" si="92"/>
        <v>0</v>
      </c>
      <c r="BG325" s="20">
        <f t="shared" si="93"/>
        <v>0</v>
      </c>
      <c r="BH325" s="33" t="s">
        <v>514</v>
      </c>
    </row>
    <row r="326" spans="1:60" ht="25.5">
      <c r="A326" s="21"/>
      <c r="B326" s="25" t="s">
        <v>432</v>
      </c>
      <c r="C326" s="27" t="s">
        <v>400</v>
      </c>
      <c r="D326" s="16" t="s">
        <v>202</v>
      </c>
      <c r="E326" s="20">
        <f t="shared" si="79"/>
        <v>0</v>
      </c>
      <c r="F326" s="20">
        <f t="shared" si="80"/>
        <v>0</v>
      </c>
      <c r="G326" s="20">
        <f t="shared" si="81"/>
        <v>0</v>
      </c>
      <c r="H326" s="20">
        <f t="shared" si="82"/>
        <v>0</v>
      </c>
      <c r="I326" s="20">
        <f t="shared" si="83"/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f t="shared" si="84"/>
        <v>0</v>
      </c>
      <c r="AE326" s="20">
        <f t="shared" si="85"/>
        <v>0</v>
      </c>
      <c r="AF326" s="20">
        <f t="shared" si="86"/>
        <v>0</v>
      </c>
      <c r="AG326" s="20">
        <f t="shared" si="87"/>
        <v>0</v>
      </c>
      <c r="AH326" s="20">
        <f t="shared" si="88"/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f t="shared" si="89"/>
        <v>0</v>
      </c>
      <c r="BD326" s="20">
        <f t="shared" si="90"/>
        <v>0</v>
      </c>
      <c r="BE326" s="20">
        <f t="shared" si="91"/>
        <v>0</v>
      </c>
      <c r="BF326" s="20">
        <f t="shared" si="92"/>
        <v>0</v>
      </c>
      <c r="BG326" s="20">
        <f t="shared" si="93"/>
        <v>0</v>
      </c>
      <c r="BH326" s="33" t="s">
        <v>514</v>
      </c>
    </row>
    <row r="327" spans="1:60" ht="25.5">
      <c r="A327" s="21"/>
      <c r="B327" s="25" t="s">
        <v>433</v>
      </c>
      <c r="C327" s="27" t="s">
        <v>400</v>
      </c>
      <c r="D327" s="16" t="s">
        <v>202</v>
      </c>
      <c r="E327" s="20">
        <f t="shared" si="79"/>
        <v>0</v>
      </c>
      <c r="F327" s="20">
        <f t="shared" si="80"/>
        <v>0</v>
      </c>
      <c r="G327" s="20">
        <f t="shared" si="81"/>
        <v>0</v>
      </c>
      <c r="H327" s="20">
        <f t="shared" si="82"/>
        <v>0</v>
      </c>
      <c r="I327" s="20">
        <f t="shared" si="83"/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0">
        <v>0</v>
      </c>
      <c r="AC327" s="20">
        <v>0</v>
      </c>
      <c r="AD327" s="20">
        <f t="shared" si="84"/>
        <v>0</v>
      </c>
      <c r="AE327" s="20">
        <f t="shared" si="85"/>
        <v>0</v>
      </c>
      <c r="AF327" s="20">
        <f t="shared" si="86"/>
        <v>0</v>
      </c>
      <c r="AG327" s="20">
        <f t="shared" si="87"/>
        <v>0</v>
      </c>
      <c r="AH327" s="20">
        <f t="shared" si="88"/>
        <v>0</v>
      </c>
      <c r="AI327" s="20">
        <v>0</v>
      </c>
      <c r="AJ327" s="20">
        <v>0</v>
      </c>
      <c r="AK327" s="20">
        <v>0</v>
      </c>
      <c r="AL327" s="20">
        <v>0</v>
      </c>
      <c r="AM327" s="20">
        <v>0</v>
      </c>
      <c r="AN327" s="20">
        <v>0</v>
      </c>
      <c r="AO327" s="20">
        <v>0</v>
      </c>
      <c r="AP327" s="20">
        <v>0</v>
      </c>
      <c r="AQ327" s="20">
        <v>0</v>
      </c>
      <c r="AR327" s="20">
        <v>0</v>
      </c>
      <c r="AS327" s="20">
        <v>0</v>
      </c>
      <c r="AT327" s="20">
        <v>0</v>
      </c>
      <c r="AU327" s="20">
        <v>0</v>
      </c>
      <c r="AV327" s="20">
        <v>0</v>
      </c>
      <c r="AW327" s="20">
        <v>0</v>
      </c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f t="shared" si="89"/>
        <v>0</v>
      </c>
      <c r="BD327" s="20">
        <f t="shared" si="90"/>
        <v>0</v>
      </c>
      <c r="BE327" s="20">
        <f t="shared" si="91"/>
        <v>0</v>
      </c>
      <c r="BF327" s="20">
        <f t="shared" si="92"/>
        <v>0</v>
      </c>
      <c r="BG327" s="20">
        <f t="shared" si="93"/>
        <v>0</v>
      </c>
      <c r="BH327" s="33" t="s">
        <v>514</v>
      </c>
    </row>
    <row r="328" spans="1:60" ht="38.25">
      <c r="A328" s="21"/>
      <c r="B328" s="25" t="s">
        <v>434</v>
      </c>
      <c r="C328" s="27" t="s">
        <v>400</v>
      </c>
      <c r="D328" s="16" t="s">
        <v>202</v>
      </c>
      <c r="E328" s="20">
        <f t="shared" si="79"/>
        <v>0</v>
      </c>
      <c r="F328" s="20">
        <f t="shared" si="80"/>
        <v>0</v>
      </c>
      <c r="G328" s="20">
        <f t="shared" si="81"/>
        <v>0</v>
      </c>
      <c r="H328" s="20">
        <f t="shared" si="82"/>
        <v>0</v>
      </c>
      <c r="I328" s="20">
        <f t="shared" si="83"/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20">
        <f t="shared" si="84"/>
        <v>0</v>
      </c>
      <c r="AE328" s="20">
        <f t="shared" si="85"/>
        <v>0</v>
      </c>
      <c r="AF328" s="20">
        <f t="shared" si="86"/>
        <v>0</v>
      </c>
      <c r="AG328" s="20">
        <f t="shared" si="87"/>
        <v>0</v>
      </c>
      <c r="AH328" s="20">
        <f t="shared" si="88"/>
        <v>0</v>
      </c>
      <c r="AI328" s="20">
        <v>0</v>
      </c>
      <c r="AJ328" s="20">
        <v>0</v>
      </c>
      <c r="AK328" s="20">
        <v>0</v>
      </c>
      <c r="AL328" s="20">
        <v>0</v>
      </c>
      <c r="AM328" s="20">
        <v>0</v>
      </c>
      <c r="AN328" s="20">
        <v>0</v>
      </c>
      <c r="AO328" s="20">
        <v>0</v>
      </c>
      <c r="AP328" s="20">
        <v>0</v>
      </c>
      <c r="AQ328" s="20">
        <v>0</v>
      </c>
      <c r="AR328" s="20">
        <v>0</v>
      </c>
      <c r="AS328" s="20">
        <v>0</v>
      </c>
      <c r="AT328" s="20">
        <v>0</v>
      </c>
      <c r="AU328" s="20">
        <v>0</v>
      </c>
      <c r="AV328" s="20">
        <v>0</v>
      </c>
      <c r="AW328" s="20">
        <v>0</v>
      </c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f t="shared" si="89"/>
        <v>0</v>
      </c>
      <c r="BD328" s="20">
        <f t="shared" si="90"/>
        <v>0</v>
      </c>
      <c r="BE328" s="20">
        <f t="shared" si="91"/>
        <v>0</v>
      </c>
      <c r="BF328" s="20">
        <f t="shared" si="92"/>
        <v>0</v>
      </c>
      <c r="BG328" s="20">
        <f t="shared" si="93"/>
        <v>0</v>
      </c>
      <c r="BH328" s="33"/>
    </row>
    <row r="329" spans="1:60" ht="13.5">
      <c r="A329" s="21"/>
      <c r="B329" s="24" t="s">
        <v>147</v>
      </c>
      <c r="C329" s="27"/>
      <c r="D329" s="16" t="s">
        <v>202</v>
      </c>
      <c r="E329" s="20">
        <f t="shared" si="79"/>
        <v>0</v>
      </c>
      <c r="F329" s="20">
        <f t="shared" si="80"/>
        <v>0</v>
      </c>
      <c r="G329" s="20">
        <f t="shared" si="81"/>
        <v>0</v>
      </c>
      <c r="H329" s="20">
        <f t="shared" si="82"/>
        <v>0</v>
      </c>
      <c r="I329" s="20">
        <f t="shared" si="83"/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f t="shared" si="84"/>
        <v>0</v>
      </c>
      <c r="AE329" s="20">
        <f t="shared" si="85"/>
        <v>0</v>
      </c>
      <c r="AF329" s="20">
        <f t="shared" si="86"/>
        <v>0</v>
      </c>
      <c r="AG329" s="20">
        <f t="shared" si="87"/>
        <v>0</v>
      </c>
      <c r="AH329" s="20">
        <f t="shared" si="88"/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f t="shared" si="89"/>
        <v>0</v>
      </c>
      <c r="BD329" s="20">
        <f t="shared" si="90"/>
        <v>0</v>
      </c>
      <c r="BE329" s="20">
        <f t="shared" si="91"/>
        <v>0</v>
      </c>
      <c r="BF329" s="20">
        <f t="shared" si="92"/>
        <v>0</v>
      </c>
      <c r="BG329" s="20">
        <f t="shared" si="93"/>
        <v>0</v>
      </c>
      <c r="BH329" s="33"/>
    </row>
    <row r="330" spans="1:60" ht="38.25">
      <c r="A330" s="21"/>
      <c r="B330" s="25" t="s">
        <v>435</v>
      </c>
      <c r="C330" s="27" t="s">
        <v>400</v>
      </c>
      <c r="D330" s="16" t="s">
        <v>202</v>
      </c>
      <c r="E330" s="20">
        <f t="shared" si="79"/>
        <v>0</v>
      </c>
      <c r="F330" s="20">
        <f t="shared" si="80"/>
        <v>0</v>
      </c>
      <c r="G330" s="20">
        <f t="shared" si="81"/>
        <v>0</v>
      </c>
      <c r="H330" s="20">
        <f t="shared" si="82"/>
        <v>0</v>
      </c>
      <c r="I330" s="20">
        <f t="shared" si="83"/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20">
        <f t="shared" si="84"/>
        <v>0</v>
      </c>
      <c r="AE330" s="20">
        <f t="shared" si="85"/>
        <v>0</v>
      </c>
      <c r="AF330" s="20">
        <f t="shared" si="86"/>
        <v>0</v>
      </c>
      <c r="AG330" s="20">
        <f t="shared" si="87"/>
        <v>0</v>
      </c>
      <c r="AH330" s="20">
        <f t="shared" si="88"/>
        <v>0</v>
      </c>
      <c r="AI330" s="20">
        <v>0</v>
      </c>
      <c r="AJ330" s="20">
        <v>0</v>
      </c>
      <c r="AK330" s="20">
        <v>0</v>
      </c>
      <c r="AL330" s="20">
        <v>0</v>
      </c>
      <c r="AM330" s="20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0</v>
      </c>
      <c r="AS330" s="20">
        <v>0</v>
      </c>
      <c r="AT330" s="20">
        <v>0</v>
      </c>
      <c r="AU330" s="20">
        <v>0</v>
      </c>
      <c r="AV330" s="20">
        <v>0</v>
      </c>
      <c r="AW330" s="20">
        <v>0</v>
      </c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f t="shared" si="89"/>
        <v>0</v>
      </c>
      <c r="BD330" s="20">
        <f t="shared" si="90"/>
        <v>0</v>
      </c>
      <c r="BE330" s="20">
        <f t="shared" si="91"/>
        <v>0</v>
      </c>
      <c r="BF330" s="20">
        <f t="shared" si="92"/>
        <v>0</v>
      </c>
      <c r="BG330" s="20">
        <f t="shared" si="93"/>
        <v>0</v>
      </c>
      <c r="BH330" s="33"/>
    </row>
    <row r="331" spans="1:60" ht="38.25">
      <c r="A331" s="21"/>
      <c r="B331" s="25" t="s">
        <v>436</v>
      </c>
      <c r="C331" s="27" t="s">
        <v>400</v>
      </c>
      <c r="D331" s="16" t="s">
        <v>202</v>
      </c>
      <c r="E331" s="20">
        <f t="shared" si="79"/>
        <v>0</v>
      </c>
      <c r="F331" s="20">
        <f t="shared" si="80"/>
        <v>0</v>
      </c>
      <c r="G331" s="20">
        <f t="shared" si="81"/>
        <v>0</v>
      </c>
      <c r="H331" s="20">
        <f t="shared" si="82"/>
        <v>0</v>
      </c>
      <c r="I331" s="20">
        <f t="shared" si="83"/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0">
        <v>0</v>
      </c>
      <c r="AC331" s="20">
        <v>0</v>
      </c>
      <c r="AD331" s="20">
        <f t="shared" si="84"/>
        <v>0</v>
      </c>
      <c r="AE331" s="20">
        <f t="shared" si="85"/>
        <v>0</v>
      </c>
      <c r="AF331" s="20">
        <f t="shared" si="86"/>
        <v>0</v>
      </c>
      <c r="AG331" s="20">
        <f t="shared" si="87"/>
        <v>0</v>
      </c>
      <c r="AH331" s="20">
        <f t="shared" si="88"/>
        <v>0</v>
      </c>
      <c r="AI331" s="20">
        <v>0</v>
      </c>
      <c r="AJ331" s="20">
        <v>0</v>
      </c>
      <c r="AK331" s="20">
        <v>0</v>
      </c>
      <c r="AL331" s="20">
        <v>0</v>
      </c>
      <c r="AM331" s="20">
        <v>0</v>
      </c>
      <c r="AN331" s="20">
        <v>0</v>
      </c>
      <c r="AO331" s="20">
        <v>0</v>
      </c>
      <c r="AP331" s="20">
        <v>0</v>
      </c>
      <c r="AQ331" s="20">
        <v>0</v>
      </c>
      <c r="AR331" s="20">
        <v>0</v>
      </c>
      <c r="AS331" s="20">
        <v>0</v>
      </c>
      <c r="AT331" s="20">
        <v>0</v>
      </c>
      <c r="AU331" s="20">
        <v>0</v>
      </c>
      <c r="AV331" s="20">
        <v>0</v>
      </c>
      <c r="AW331" s="20">
        <v>0</v>
      </c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f t="shared" si="89"/>
        <v>0</v>
      </c>
      <c r="BD331" s="20">
        <f t="shared" si="90"/>
        <v>0</v>
      </c>
      <c r="BE331" s="20">
        <f t="shared" si="91"/>
        <v>0</v>
      </c>
      <c r="BF331" s="20">
        <f t="shared" si="92"/>
        <v>0</v>
      </c>
      <c r="BG331" s="20">
        <f t="shared" si="93"/>
        <v>0</v>
      </c>
      <c r="BH331" s="33"/>
    </row>
    <row r="332" spans="1:60" ht="13.5">
      <c r="A332" s="21"/>
      <c r="B332" s="24" t="s">
        <v>158</v>
      </c>
      <c r="C332" s="27"/>
      <c r="D332" s="16" t="s">
        <v>202</v>
      </c>
      <c r="E332" s="20">
        <f t="shared" si="79"/>
        <v>0</v>
      </c>
      <c r="F332" s="20">
        <f t="shared" si="80"/>
        <v>0</v>
      </c>
      <c r="G332" s="20">
        <f t="shared" si="81"/>
        <v>0</v>
      </c>
      <c r="H332" s="20">
        <f t="shared" si="82"/>
        <v>0</v>
      </c>
      <c r="I332" s="20">
        <f t="shared" si="83"/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f t="shared" si="84"/>
        <v>0</v>
      </c>
      <c r="AE332" s="20">
        <f t="shared" si="85"/>
        <v>0</v>
      </c>
      <c r="AF332" s="20">
        <f t="shared" si="86"/>
        <v>0</v>
      </c>
      <c r="AG332" s="20">
        <f t="shared" si="87"/>
        <v>0</v>
      </c>
      <c r="AH332" s="20">
        <f t="shared" si="88"/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f t="shared" si="89"/>
        <v>0</v>
      </c>
      <c r="BD332" s="20">
        <f t="shared" si="90"/>
        <v>0</v>
      </c>
      <c r="BE332" s="20">
        <f t="shared" si="91"/>
        <v>0</v>
      </c>
      <c r="BF332" s="20">
        <f t="shared" si="92"/>
        <v>0</v>
      </c>
      <c r="BG332" s="20">
        <f t="shared" si="93"/>
        <v>0</v>
      </c>
      <c r="BH332" s="33"/>
    </row>
    <row r="333" spans="1:60" ht="38.25">
      <c r="A333" s="21"/>
      <c r="B333" s="25" t="s">
        <v>437</v>
      </c>
      <c r="C333" s="27" t="s">
        <v>400</v>
      </c>
      <c r="D333" s="16" t="s">
        <v>202</v>
      </c>
      <c r="E333" s="20">
        <f t="shared" si="79"/>
        <v>0</v>
      </c>
      <c r="F333" s="20">
        <f t="shared" si="80"/>
        <v>0</v>
      </c>
      <c r="G333" s="20">
        <f t="shared" si="81"/>
        <v>0</v>
      </c>
      <c r="H333" s="20">
        <f t="shared" si="82"/>
        <v>0</v>
      </c>
      <c r="I333" s="20">
        <f t="shared" si="83"/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0">
        <v>0</v>
      </c>
      <c r="AC333" s="20">
        <v>0</v>
      </c>
      <c r="AD333" s="20">
        <f t="shared" si="84"/>
        <v>0</v>
      </c>
      <c r="AE333" s="20">
        <f t="shared" si="85"/>
        <v>0</v>
      </c>
      <c r="AF333" s="20">
        <f t="shared" si="86"/>
        <v>0</v>
      </c>
      <c r="AG333" s="20">
        <f t="shared" si="87"/>
        <v>0</v>
      </c>
      <c r="AH333" s="20">
        <f t="shared" si="88"/>
        <v>0</v>
      </c>
      <c r="AI333" s="20">
        <v>0</v>
      </c>
      <c r="AJ333" s="20">
        <v>0</v>
      </c>
      <c r="AK333" s="20">
        <v>0</v>
      </c>
      <c r="AL333" s="20">
        <v>0</v>
      </c>
      <c r="AM333" s="20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  <c r="AT333" s="20">
        <v>0</v>
      </c>
      <c r="AU333" s="20">
        <v>0</v>
      </c>
      <c r="AV333" s="20">
        <v>0</v>
      </c>
      <c r="AW333" s="20">
        <v>0</v>
      </c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f t="shared" si="89"/>
        <v>0</v>
      </c>
      <c r="BD333" s="20">
        <f t="shared" si="90"/>
        <v>0</v>
      </c>
      <c r="BE333" s="20">
        <f t="shared" si="91"/>
        <v>0</v>
      </c>
      <c r="BF333" s="20">
        <f t="shared" si="92"/>
        <v>0</v>
      </c>
      <c r="BG333" s="20">
        <f t="shared" si="93"/>
        <v>0</v>
      </c>
      <c r="BH333" s="33"/>
    </row>
    <row r="334" spans="1:60" ht="38.25">
      <c r="A334" s="21"/>
      <c r="B334" s="25" t="s">
        <v>438</v>
      </c>
      <c r="C334" s="27" t="s">
        <v>400</v>
      </c>
      <c r="D334" s="16" t="s">
        <v>202</v>
      </c>
      <c r="E334" s="20">
        <f t="shared" si="79"/>
        <v>0</v>
      </c>
      <c r="F334" s="20">
        <f t="shared" si="80"/>
        <v>0</v>
      </c>
      <c r="G334" s="20">
        <f t="shared" si="81"/>
        <v>0</v>
      </c>
      <c r="H334" s="20">
        <f t="shared" si="82"/>
        <v>0</v>
      </c>
      <c r="I334" s="20">
        <f t="shared" si="83"/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20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20">
        <f t="shared" si="84"/>
        <v>0</v>
      </c>
      <c r="AE334" s="20">
        <f t="shared" si="85"/>
        <v>0</v>
      </c>
      <c r="AF334" s="20">
        <f t="shared" si="86"/>
        <v>0</v>
      </c>
      <c r="AG334" s="20">
        <f t="shared" si="87"/>
        <v>0</v>
      </c>
      <c r="AH334" s="20">
        <f t="shared" si="88"/>
        <v>0</v>
      </c>
      <c r="AI334" s="20">
        <v>0</v>
      </c>
      <c r="AJ334" s="20">
        <v>0</v>
      </c>
      <c r="AK334" s="20">
        <v>0</v>
      </c>
      <c r="AL334" s="20">
        <v>0</v>
      </c>
      <c r="AM334" s="20">
        <v>0</v>
      </c>
      <c r="AN334" s="20">
        <v>0</v>
      </c>
      <c r="AO334" s="20">
        <v>0</v>
      </c>
      <c r="AP334" s="20">
        <v>0</v>
      </c>
      <c r="AQ334" s="20">
        <v>0</v>
      </c>
      <c r="AR334" s="20">
        <v>0</v>
      </c>
      <c r="AS334" s="20">
        <v>0</v>
      </c>
      <c r="AT334" s="20">
        <v>0</v>
      </c>
      <c r="AU334" s="20">
        <v>0</v>
      </c>
      <c r="AV334" s="20">
        <v>0</v>
      </c>
      <c r="AW334" s="20">
        <v>0</v>
      </c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f t="shared" si="89"/>
        <v>0</v>
      </c>
      <c r="BD334" s="20">
        <f t="shared" si="90"/>
        <v>0</v>
      </c>
      <c r="BE334" s="20">
        <f t="shared" si="91"/>
        <v>0</v>
      </c>
      <c r="BF334" s="20">
        <f t="shared" si="92"/>
        <v>0</v>
      </c>
      <c r="BG334" s="20">
        <f t="shared" si="93"/>
        <v>0</v>
      </c>
      <c r="BH334" s="33"/>
    </row>
    <row r="335" spans="1:60" ht="38.25">
      <c r="A335" s="21"/>
      <c r="B335" s="25" t="s">
        <v>439</v>
      </c>
      <c r="C335" s="27" t="s">
        <v>400</v>
      </c>
      <c r="D335" s="16" t="s">
        <v>202</v>
      </c>
      <c r="E335" s="20">
        <f t="shared" si="79"/>
        <v>0</v>
      </c>
      <c r="F335" s="20">
        <f t="shared" si="80"/>
        <v>0</v>
      </c>
      <c r="G335" s="20">
        <f t="shared" si="81"/>
        <v>0</v>
      </c>
      <c r="H335" s="20">
        <f t="shared" si="82"/>
        <v>0</v>
      </c>
      <c r="I335" s="20">
        <f t="shared" si="83"/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f t="shared" si="84"/>
        <v>0</v>
      </c>
      <c r="AE335" s="20">
        <f t="shared" si="85"/>
        <v>0</v>
      </c>
      <c r="AF335" s="20">
        <f t="shared" si="86"/>
        <v>0</v>
      </c>
      <c r="AG335" s="20">
        <f t="shared" si="87"/>
        <v>0</v>
      </c>
      <c r="AH335" s="20">
        <f t="shared" si="88"/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f t="shared" si="89"/>
        <v>0</v>
      </c>
      <c r="BD335" s="20">
        <f t="shared" si="90"/>
        <v>0</v>
      </c>
      <c r="BE335" s="20">
        <f t="shared" si="91"/>
        <v>0</v>
      </c>
      <c r="BF335" s="20">
        <f t="shared" si="92"/>
        <v>0</v>
      </c>
      <c r="BG335" s="20">
        <f t="shared" si="93"/>
        <v>0</v>
      </c>
      <c r="BH335" s="33" t="s">
        <v>514</v>
      </c>
    </row>
    <row r="336" spans="1:60" ht="38.25">
      <c r="A336" s="21"/>
      <c r="B336" s="25" t="s">
        <v>440</v>
      </c>
      <c r="C336" s="27" t="s">
        <v>400</v>
      </c>
      <c r="D336" s="16" t="s">
        <v>202</v>
      </c>
      <c r="E336" s="20">
        <f t="shared" si="79"/>
        <v>0</v>
      </c>
      <c r="F336" s="20">
        <f t="shared" si="80"/>
        <v>0</v>
      </c>
      <c r="G336" s="20">
        <f t="shared" si="81"/>
        <v>0</v>
      </c>
      <c r="H336" s="20">
        <f t="shared" si="82"/>
        <v>0</v>
      </c>
      <c r="I336" s="20">
        <f t="shared" si="83"/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  <c r="V336" s="20">
        <v>0</v>
      </c>
      <c r="W336" s="20">
        <v>0</v>
      </c>
      <c r="X336" s="20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20">
        <f t="shared" si="84"/>
        <v>0</v>
      </c>
      <c r="AE336" s="20">
        <f t="shared" si="85"/>
        <v>0</v>
      </c>
      <c r="AF336" s="20">
        <f t="shared" si="86"/>
        <v>0</v>
      </c>
      <c r="AG336" s="20">
        <f t="shared" si="87"/>
        <v>0</v>
      </c>
      <c r="AH336" s="20">
        <f t="shared" si="88"/>
        <v>0</v>
      </c>
      <c r="AI336" s="20">
        <v>0</v>
      </c>
      <c r="AJ336" s="20">
        <v>0</v>
      </c>
      <c r="AK336" s="20">
        <v>0</v>
      </c>
      <c r="AL336" s="20">
        <v>0</v>
      </c>
      <c r="AM336" s="20">
        <v>0</v>
      </c>
      <c r="AN336" s="20">
        <v>0</v>
      </c>
      <c r="AO336" s="20">
        <v>0</v>
      </c>
      <c r="AP336" s="20">
        <v>0</v>
      </c>
      <c r="AQ336" s="20">
        <v>0</v>
      </c>
      <c r="AR336" s="20">
        <v>0</v>
      </c>
      <c r="AS336" s="20">
        <v>0</v>
      </c>
      <c r="AT336" s="20">
        <v>0</v>
      </c>
      <c r="AU336" s="20">
        <v>0</v>
      </c>
      <c r="AV336" s="20">
        <v>0</v>
      </c>
      <c r="AW336" s="20">
        <v>0</v>
      </c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f t="shared" si="89"/>
        <v>0</v>
      </c>
      <c r="BD336" s="20">
        <f t="shared" si="90"/>
        <v>0</v>
      </c>
      <c r="BE336" s="20">
        <f t="shared" si="91"/>
        <v>0</v>
      </c>
      <c r="BF336" s="20">
        <f t="shared" si="92"/>
        <v>0</v>
      </c>
      <c r="BG336" s="20">
        <f t="shared" si="93"/>
        <v>0</v>
      </c>
      <c r="BH336" s="33" t="s">
        <v>514</v>
      </c>
    </row>
    <row r="337" spans="1:60" ht="38.25">
      <c r="A337" s="21"/>
      <c r="B337" s="25" t="s">
        <v>441</v>
      </c>
      <c r="C337" s="27" t="s">
        <v>400</v>
      </c>
      <c r="D337" s="16" t="s">
        <v>202</v>
      </c>
      <c r="E337" s="20">
        <f t="shared" si="79"/>
        <v>0</v>
      </c>
      <c r="F337" s="20">
        <f t="shared" si="80"/>
        <v>0</v>
      </c>
      <c r="G337" s="20">
        <f t="shared" si="81"/>
        <v>0</v>
      </c>
      <c r="H337" s="20">
        <f t="shared" si="82"/>
        <v>0</v>
      </c>
      <c r="I337" s="20">
        <f t="shared" si="83"/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0</v>
      </c>
      <c r="AC337" s="20">
        <v>0</v>
      </c>
      <c r="AD337" s="20">
        <f t="shared" si="84"/>
        <v>0</v>
      </c>
      <c r="AE337" s="20">
        <f t="shared" si="85"/>
        <v>0</v>
      </c>
      <c r="AF337" s="20">
        <f t="shared" si="86"/>
        <v>0</v>
      </c>
      <c r="AG337" s="20">
        <f t="shared" si="87"/>
        <v>0</v>
      </c>
      <c r="AH337" s="20">
        <f t="shared" si="88"/>
        <v>0</v>
      </c>
      <c r="AI337" s="20">
        <v>0</v>
      </c>
      <c r="AJ337" s="20">
        <v>0</v>
      </c>
      <c r="AK337" s="20">
        <v>0</v>
      </c>
      <c r="AL337" s="20">
        <v>0</v>
      </c>
      <c r="AM337" s="20">
        <v>0</v>
      </c>
      <c r="AN337" s="20">
        <v>0</v>
      </c>
      <c r="AO337" s="20">
        <v>0</v>
      </c>
      <c r="AP337" s="20">
        <v>0</v>
      </c>
      <c r="AQ337" s="20">
        <v>0</v>
      </c>
      <c r="AR337" s="20">
        <v>0</v>
      </c>
      <c r="AS337" s="20">
        <v>0</v>
      </c>
      <c r="AT337" s="20">
        <v>0</v>
      </c>
      <c r="AU337" s="20">
        <v>0</v>
      </c>
      <c r="AV337" s="20">
        <v>0</v>
      </c>
      <c r="AW337" s="20">
        <v>0</v>
      </c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f t="shared" si="89"/>
        <v>0</v>
      </c>
      <c r="BD337" s="20">
        <f t="shared" si="90"/>
        <v>0</v>
      </c>
      <c r="BE337" s="20">
        <f t="shared" si="91"/>
        <v>0</v>
      </c>
      <c r="BF337" s="20">
        <f t="shared" si="92"/>
        <v>0</v>
      </c>
      <c r="BG337" s="20">
        <f t="shared" si="93"/>
        <v>0</v>
      </c>
      <c r="BH337" s="33" t="s">
        <v>514</v>
      </c>
    </row>
    <row r="338" spans="1:60" ht="38.25">
      <c r="A338" s="21"/>
      <c r="B338" s="25" t="s">
        <v>442</v>
      </c>
      <c r="C338" s="27" t="s">
        <v>400</v>
      </c>
      <c r="D338" s="16" t="s">
        <v>202</v>
      </c>
      <c r="E338" s="20">
        <f t="shared" si="79"/>
        <v>0</v>
      </c>
      <c r="F338" s="20">
        <f t="shared" si="80"/>
        <v>0</v>
      </c>
      <c r="G338" s="20">
        <f t="shared" si="81"/>
        <v>0</v>
      </c>
      <c r="H338" s="20">
        <f t="shared" si="82"/>
        <v>0</v>
      </c>
      <c r="I338" s="20">
        <f t="shared" si="83"/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f t="shared" si="84"/>
        <v>0</v>
      </c>
      <c r="AE338" s="20">
        <f t="shared" si="85"/>
        <v>0</v>
      </c>
      <c r="AF338" s="20">
        <f t="shared" si="86"/>
        <v>0</v>
      </c>
      <c r="AG338" s="20">
        <f t="shared" si="87"/>
        <v>0</v>
      </c>
      <c r="AH338" s="20">
        <f t="shared" si="88"/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f t="shared" si="89"/>
        <v>0</v>
      </c>
      <c r="BD338" s="20">
        <f t="shared" si="90"/>
        <v>0</v>
      </c>
      <c r="BE338" s="20">
        <f t="shared" si="91"/>
        <v>0</v>
      </c>
      <c r="BF338" s="20">
        <f t="shared" si="92"/>
        <v>0</v>
      </c>
      <c r="BG338" s="20">
        <f t="shared" si="93"/>
        <v>0</v>
      </c>
      <c r="BH338" s="33" t="s">
        <v>514</v>
      </c>
    </row>
    <row r="339" spans="1:60" ht="38.25">
      <c r="A339" s="21"/>
      <c r="B339" s="25" t="s">
        <v>443</v>
      </c>
      <c r="C339" s="27" t="s">
        <v>400</v>
      </c>
      <c r="D339" s="16" t="s">
        <v>202</v>
      </c>
      <c r="E339" s="20">
        <f t="shared" si="79"/>
        <v>0</v>
      </c>
      <c r="F339" s="20">
        <f t="shared" si="80"/>
        <v>0</v>
      </c>
      <c r="G339" s="20">
        <f t="shared" si="81"/>
        <v>0</v>
      </c>
      <c r="H339" s="20">
        <f t="shared" si="82"/>
        <v>0</v>
      </c>
      <c r="I339" s="20">
        <f t="shared" si="83"/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  <c r="S339" s="20">
        <v>0</v>
      </c>
      <c r="T339" s="20">
        <v>0</v>
      </c>
      <c r="U339" s="20">
        <v>0</v>
      </c>
      <c r="V339" s="20">
        <v>0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20">
        <v>0</v>
      </c>
      <c r="AC339" s="20">
        <v>0</v>
      </c>
      <c r="AD339" s="20">
        <f t="shared" si="84"/>
        <v>0</v>
      </c>
      <c r="AE339" s="20">
        <f t="shared" si="85"/>
        <v>0</v>
      </c>
      <c r="AF339" s="20">
        <f t="shared" si="86"/>
        <v>0</v>
      </c>
      <c r="AG339" s="20">
        <f t="shared" si="87"/>
        <v>0</v>
      </c>
      <c r="AH339" s="20">
        <f t="shared" si="88"/>
        <v>0</v>
      </c>
      <c r="AI339" s="20">
        <v>0</v>
      </c>
      <c r="AJ339" s="20">
        <v>0</v>
      </c>
      <c r="AK339" s="20">
        <v>0</v>
      </c>
      <c r="AL339" s="20">
        <v>0</v>
      </c>
      <c r="AM339" s="20">
        <v>0</v>
      </c>
      <c r="AN339" s="20">
        <v>0</v>
      </c>
      <c r="AO339" s="20">
        <v>0</v>
      </c>
      <c r="AP339" s="20">
        <v>0</v>
      </c>
      <c r="AQ339" s="20">
        <v>0</v>
      </c>
      <c r="AR339" s="20">
        <v>0</v>
      </c>
      <c r="AS339" s="20">
        <v>0</v>
      </c>
      <c r="AT339" s="20">
        <v>0</v>
      </c>
      <c r="AU339" s="20">
        <v>0</v>
      </c>
      <c r="AV339" s="20">
        <v>0</v>
      </c>
      <c r="AW339" s="20">
        <v>0</v>
      </c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f t="shared" si="89"/>
        <v>0</v>
      </c>
      <c r="BD339" s="20">
        <f t="shared" si="90"/>
        <v>0</v>
      </c>
      <c r="BE339" s="20">
        <f t="shared" si="91"/>
        <v>0</v>
      </c>
      <c r="BF339" s="20">
        <f t="shared" si="92"/>
        <v>0</v>
      </c>
      <c r="BG339" s="20">
        <f t="shared" si="93"/>
        <v>0</v>
      </c>
      <c r="BH339" s="33"/>
    </row>
    <row r="340" spans="1:60" ht="13.5">
      <c r="A340" s="21"/>
      <c r="B340" s="24" t="s">
        <v>205</v>
      </c>
      <c r="C340" s="27"/>
      <c r="D340" s="16" t="s">
        <v>202</v>
      </c>
      <c r="E340" s="20">
        <f aca="true" t="shared" si="94" ref="E340:E403">J340</f>
        <v>0</v>
      </c>
      <c r="F340" s="20">
        <f aca="true" t="shared" si="95" ref="F340:F403">K340</f>
        <v>0</v>
      </c>
      <c r="G340" s="20">
        <f aca="true" t="shared" si="96" ref="G340:G403">L340</f>
        <v>0</v>
      </c>
      <c r="H340" s="20">
        <f aca="true" t="shared" si="97" ref="H340:H403">M340</f>
        <v>0</v>
      </c>
      <c r="I340" s="20">
        <f aca="true" t="shared" si="98" ref="I340:I403">N340</f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0</v>
      </c>
      <c r="T340" s="20">
        <v>0</v>
      </c>
      <c r="U340" s="20">
        <v>0</v>
      </c>
      <c r="V340" s="20">
        <v>0</v>
      </c>
      <c r="W340" s="20">
        <v>0</v>
      </c>
      <c r="X340" s="20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20">
        <f aca="true" t="shared" si="99" ref="AD340:AD403">AI340</f>
        <v>0</v>
      </c>
      <c r="AE340" s="20">
        <f aca="true" t="shared" si="100" ref="AE340:AE403">AJ340</f>
        <v>0</v>
      </c>
      <c r="AF340" s="20">
        <f aca="true" t="shared" si="101" ref="AF340:AF403">AK340</f>
        <v>0</v>
      </c>
      <c r="AG340" s="20">
        <f aca="true" t="shared" si="102" ref="AG340:AG403">AL340</f>
        <v>0</v>
      </c>
      <c r="AH340" s="20">
        <f aca="true" t="shared" si="103" ref="AH340:AH403">AM340</f>
        <v>0</v>
      </c>
      <c r="AI340" s="20">
        <v>0</v>
      </c>
      <c r="AJ340" s="20">
        <v>0</v>
      </c>
      <c r="AK340" s="20">
        <v>0</v>
      </c>
      <c r="AL340" s="20">
        <v>0</v>
      </c>
      <c r="AM340" s="20">
        <v>0</v>
      </c>
      <c r="AN340" s="20">
        <v>0</v>
      </c>
      <c r="AO340" s="20">
        <v>0</v>
      </c>
      <c r="AP340" s="20">
        <v>0</v>
      </c>
      <c r="AQ340" s="20">
        <v>0</v>
      </c>
      <c r="AR340" s="20">
        <v>0</v>
      </c>
      <c r="AS340" s="20">
        <v>0</v>
      </c>
      <c r="AT340" s="20">
        <v>0</v>
      </c>
      <c r="AU340" s="20">
        <v>0</v>
      </c>
      <c r="AV340" s="20">
        <v>0</v>
      </c>
      <c r="AW340" s="20">
        <v>0</v>
      </c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f aca="true" t="shared" si="104" ref="BC340:BC403">AD340-E340</f>
        <v>0</v>
      </c>
      <c r="BD340" s="20">
        <f aca="true" t="shared" si="105" ref="BD340:BD403">AE340-F340</f>
        <v>0</v>
      </c>
      <c r="BE340" s="20">
        <f aca="true" t="shared" si="106" ref="BE340:BE403">AF340-G340</f>
        <v>0</v>
      </c>
      <c r="BF340" s="20">
        <f aca="true" t="shared" si="107" ref="BF340:BF403">AG340-H340</f>
        <v>0</v>
      </c>
      <c r="BG340" s="20">
        <f aca="true" t="shared" si="108" ref="BG340:BG403">AH340-I340</f>
        <v>0</v>
      </c>
      <c r="BH340" s="33"/>
    </row>
    <row r="341" spans="1:60" ht="51">
      <c r="A341" s="21"/>
      <c r="B341" s="30" t="s">
        <v>444</v>
      </c>
      <c r="C341" s="27" t="s">
        <v>400</v>
      </c>
      <c r="D341" s="16" t="s">
        <v>202</v>
      </c>
      <c r="E341" s="20">
        <f t="shared" si="94"/>
        <v>0</v>
      </c>
      <c r="F341" s="20">
        <f t="shared" si="95"/>
        <v>0</v>
      </c>
      <c r="G341" s="20">
        <f t="shared" si="96"/>
        <v>0</v>
      </c>
      <c r="H341" s="20">
        <f t="shared" si="97"/>
        <v>0</v>
      </c>
      <c r="I341" s="20">
        <f t="shared" si="98"/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f t="shared" si="99"/>
        <v>0</v>
      </c>
      <c r="AE341" s="20">
        <f t="shared" si="100"/>
        <v>0</v>
      </c>
      <c r="AF341" s="20">
        <f t="shared" si="101"/>
        <v>0</v>
      </c>
      <c r="AG341" s="20">
        <f t="shared" si="102"/>
        <v>0</v>
      </c>
      <c r="AH341" s="20">
        <f t="shared" si="103"/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f t="shared" si="104"/>
        <v>0</v>
      </c>
      <c r="BD341" s="20">
        <f t="shared" si="105"/>
        <v>0</v>
      </c>
      <c r="BE341" s="20">
        <f t="shared" si="106"/>
        <v>0</v>
      </c>
      <c r="BF341" s="20">
        <f t="shared" si="107"/>
        <v>0</v>
      </c>
      <c r="BG341" s="20">
        <f t="shared" si="108"/>
        <v>0</v>
      </c>
      <c r="BH341" s="33"/>
    </row>
    <row r="342" spans="1:60" ht="38.25">
      <c r="A342" s="21"/>
      <c r="B342" s="30" t="s">
        <v>445</v>
      </c>
      <c r="C342" s="27" t="s">
        <v>400</v>
      </c>
      <c r="D342" s="16" t="s">
        <v>202</v>
      </c>
      <c r="E342" s="20">
        <f t="shared" si="94"/>
        <v>0</v>
      </c>
      <c r="F342" s="20">
        <f t="shared" si="95"/>
        <v>0</v>
      </c>
      <c r="G342" s="20">
        <f t="shared" si="96"/>
        <v>0</v>
      </c>
      <c r="H342" s="20">
        <f t="shared" si="97"/>
        <v>0</v>
      </c>
      <c r="I342" s="20">
        <f t="shared" si="98"/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20">
        <f t="shared" si="99"/>
        <v>0</v>
      </c>
      <c r="AE342" s="20">
        <f t="shared" si="100"/>
        <v>0</v>
      </c>
      <c r="AF342" s="20">
        <f t="shared" si="101"/>
        <v>0</v>
      </c>
      <c r="AG342" s="20">
        <f t="shared" si="102"/>
        <v>0</v>
      </c>
      <c r="AH342" s="20">
        <f t="shared" si="103"/>
        <v>0</v>
      </c>
      <c r="AI342" s="20">
        <v>0</v>
      </c>
      <c r="AJ342" s="20">
        <v>0</v>
      </c>
      <c r="AK342" s="20">
        <v>0</v>
      </c>
      <c r="AL342" s="20">
        <v>0</v>
      </c>
      <c r="AM342" s="20">
        <v>0</v>
      </c>
      <c r="AN342" s="20">
        <v>0</v>
      </c>
      <c r="AO342" s="20">
        <v>0</v>
      </c>
      <c r="AP342" s="20">
        <v>0</v>
      </c>
      <c r="AQ342" s="20">
        <v>0</v>
      </c>
      <c r="AR342" s="20">
        <v>0</v>
      </c>
      <c r="AS342" s="20">
        <v>0</v>
      </c>
      <c r="AT342" s="20">
        <v>0</v>
      </c>
      <c r="AU342" s="20">
        <v>0</v>
      </c>
      <c r="AV342" s="20">
        <v>0</v>
      </c>
      <c r="AW342" s="20">
        <v>0</v>
      </c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f t="shared" si="104"/>
        <v>0</v>
      </c>
      <c r="BD342" s="20">
        <f t="shared" si="105"/>
        <v>0</v>
      </c>
      <c r="BE342" s="20">
        <f t="shared" si="106"/>
        <v>0</v>
      </c>
      <c r="BF342" s="20">
        <f t="shared" si="107"/>
        <v>0</v>
      </c>
      <c r="BG342" s="20">
        <f t="shared" si="108"/>
        <v>0</v>
      </c>
      <c r="BH342" s="33"/>
    </row>
    <row r="343" spans="1:60" ht="51">
      <c r="A343" s="21"/>
      <c r="B343" s="30" t="s">
        <v>446</v>
      </c>
      <c r="C343" s="27" t="s">
        <v>400</v>
      </c>
      <c r="D343" s="16" t="s">
        <v>202</v>
      </c>
      <c r="E343" s="20">
        <f t="shared" si="94"/>
        <v>0</v>
      </c>
      <c r="F343" s="20">
        <f t="shared" si="95"/>
        <v>0</v>
      </c>
      <c r="G343" s="20">
        <f t="shared" si="96"/>
        <v>0</v>
      </c>
      <c r="H343" s="20">
        <f t="shared" si="97"/>
        <v>0</v>
      </c>
      <c r="I343" s="20">
        <f t="shared" si="98"/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0">
        <v>0</v>
      </c>
      <c r="AC343" s="20">
        <v>0</v>
      </c>
      <c r="AD343" s="20">
        <f t="shared" si="99"/>
        <v>0</v>
      </c>
      <c r="AE343" s="20">
        <f t="shared" si="100"/>
        <v>0</v>
      </c>
      <c r="AF343" s="20">
        <f t="shared" si="101"/>
        <v>0</v>
      </c>
      <c r="AG343" s="20">
        <f t="shared" si="102"/>
        <v>0</v>
      </c>
      <c r="AH343" s="20">
        <f t="shared" si="103"/>
        <v>0</v>
      </c>
      <c r="AI343" s="20">
        <v>0</v>
      </c>
      <c r="AJ343" s="20">
        <v>0</v>
      </c>
      <c r="AK343" s="20">
        <v>0</v>
      </c>
      <c r="AL343" s="20">
        <v>0</v>
      </c>
      <c r="AM343" s="20">
        <v>0</v>
      </c>
      <c r="AN343" s="20">
        <v>0</v>
      </c>
      <c r="AO343" s="20">
        <v>0</v>
      </c>
      <c r="AP343" s="20">
        <v>0</v>
      </c>
      <c r="AQ343" s="20">
        <v>0</v>
      </c>
      <c r="AR343" s="20">
        <v>0</v>
      </c>
      <c r="AS343" s="20">
        <v>0</v>
      </c>
      <c r="AT343" s="20">
        <v>0</v>
      </c>
      <c r="AU343" s="20">
        <v>0</v>
      </c>
      <c r="AV343" s="20">
        <v>0</v>
      </c>
      <c r="AW343" s="20">
        <v>0</v>
      </c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f t="shared" si="104"/>
        <v>0</v>
      </c>
      <c r="BD343" s="20">
        <f t="shared" si="105"/>
        <v>0</v>
      </c>
      <c r="BE343" s="20">
        <f t="shared" si="106"/>
        <v>0</v>
      </c>
      <c r="BF343" s="20">
        <f t="shared" si="107"/>
        <v>0</v>
      </c>
      <c r="BG343" s="20">
        <f t="shared" si="108"/>
        <v>0</v>
      </c>
      <c r="BH343" s="33"/>
    </row>
    <row r="344" spans="1:60" ht="51">
      <c r="A344" s="21"/>
      <c r="B344" s="30" t="s">
        <v>447</v>
      </c>
      <c r="C344" s="27" t="s">
        <v>400</v>
      </c>
      <c r="D344" s="16" t="s">
        <v>202</v>
      </c>
      <c r="E344" s="20">
        <f t="shared" si="94"/>
        <v>0</v>
      </c>
      <c r="F344" s="20">
        <f t="shared" si="95"/>
        <v>0</v>
      </c>
      <c r="G344" s="20">
        <f t="shared" si="96"/>
        <v>0</v>
      </c>
      <c r="H344" s="20">
        <f t="shared" si="97"/>
        <v>0</v>
      </c>
      <c r="I344" s="20">
        <f t="shared" si="98"/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f t="shared" si="99"/>
        <v>0</v>
      </c>
      <c r="AE344" s="20">
        <f t="shared" si="100"/>
        <v>0</v>
      </c>
      <c r="AF344" s="20">
        <f t="shared" si="101"/>
        <v>0</v>
      </c>
      <c r="AG344" s="20">
        <f t="shared" si="102"/>
        <v>0</v>
      </c>
      <c r="AH344" s="20">
        <f t="shared" si="103"/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f t="shared" si="104"/>
        <v>0</v>
      </c>
      <c r="BD344" s="20">
        <f t="shared" si="105"/>
        <v>0</v>
      </c>
      <c r="BE344" s="20">
        <f t="shared" si="106"/>
        <v>0</v>
      </c>
      <c r="BF344" s="20">
        <f t="shared" si="107"/>
        <v>0</v>
      </c>
      <c r="BG344" s="20">
        <f t="shared" si="108"/>
        <v>0</v>
      </c>
      <c r="BH344" s="33"/>
    </row>
    <row r="345" spans="1:60" ht="38.25">
      <c r="A345" s="21"/>
      <c r="B345" s="30" t="s">
        <v>448</v>
      </c>
      <c r="C345" s="27" t="s">
        <v>400</v>
      </c>
      <c r="D345" s="16" t="s">
        <v>202</v>
      </c>
      <c r="E345" s="20">
        <f t="shared" si="94"/>
        <v>0</v>
      </c>
      <c r="F345" s="20">
        <f t="shared" si="95"/>
        <v>0</v>
      </c>
      <c r="G345" s="20">
        <f t="shared" si="96"/>
        <v>0</v>
      </c>
      <c r="H345" s="20">
        <f t="shared" si="97"/>
        <v>0</v>
      </c>
      <c r="I345" s="20">
        <f t="shared" si="98"/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  <c r="X345" s="20">
        <v>0</v>
      </c>
      <c r="Y345" s="20">
        <v>0</v>
      </c>
      <c r="Z345" s="20">
        <v>0</v>
      </c>
      <c r="AA345" s="20">
        <v>0</v>
      </c>
      <c r="AB345" s="20">
        <v>0</v>
      </c>
      <c r="AC345" s="20">
        <v>0</v>
      </c>
      <c r="AD345" s="20">
        <f t="shared" si="99"/>
        <v>0</v>
      </c>
      <c r="AE345" s="20">
        <f t="shared" si="100"/>
        <v>0</v>
      </c>
      <c r="AF345" s="20">
        <f t="shared" si="101"/>
        <v>0</v>
      </c>
      <c r="AG345" s="20">
        <f t="shared" si="102"/>
        <v>0</v>
      </c>
      <c r="AH345" s="20">
        <f t="shared" si="103"/>
        <v>0</v>
      </c>
      <c r="AI345" s="20">
        <v>0</v>
      </c>
      <c r="AJ345" s="20">
        <v>0</v>
      </c>
      <c r="AK345" s="20">
        <v>0</v>
      </c>
      <c r="AL345" s="20">
        <v>0</v>
      </c>
      <c r="AM345" s="20">
        <v>0</v>
      </c>
      <c r="AN345" s="20">
        <v>0</v>
      </c>
      <c r="AO345" s="20">
        <v>0</v>
      </c>
      <c r="AP345" s="20">
        <v>0</v>
      </c>
      <c r="AQ345" s="20">
        <v>0</v>
      </c>
      <c r="AR345" s="20">
        <v>0</v>
      </c>
      <c r="AS345" s="20">
        <v>0</v>
      </c>
      <c r="AT345" s="20">
        <v>0</v>
      </c>
      <c r="AU345" s="20">
        <v>0</v>
      </c>
      <c r="AV345" s="20">
        <v>0</v>
      </c>
      <c r="AW345" s="20">
        <v>0</v>
      </c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f t="shared" si="104"/>
        <v>0</v>
      </c>
      <c r="BD345" s="20">
        <f t="shared" si="105"/>
        <v>0</v>
      </c>
      <c r="BE345" s="20">
        <f t="shared" si="106"/>
        <v>0</v>
      </c>
      <c r="BF345" s="20">
        <f t="shared" si="107"/>
        <v>0</v>
      </c>
      <c r="BG345" s="20">
        <f t="shared" si="108"/>
        <v>0</v>
      </c>
      <c r="BH345" s="33" t="s">
        <v>514</v>
      </c>
    </row>
    <row r="346" spans="1:60" ht="38.25">
      <c r="A346" s="21"/>
      <c r="B346" s="30" t="s">
        <v>449</v>
      </c>
      <c r="C346" s="27" t="s">
        <v>400</v>
      </c>
      <c r="D346" s="16" t="s">
        <v>202</v>
      </c>
      <c r="E346" s="20">
        <f t="shared" si="94"/>
        <v>0</v>
      </c>
      <c r="F346" s="20">
        <f t="shared" si="95"/>
        <v>0</v>
      </c>
      <c r="G346" s="20">
        <f t="shared" si="96"/>
        <v>0</v>
      </c>
      <c r="H346" s="20">
        <f t="shared" si="97"/>
        <v>0</v>
      </c>
      <c r="I346" s="20">
        <f t="shared" si="98"/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  <c r="V346" s="20">
        <v>0</v>
      </c>
      <c r="W346" s="20">
        <v>0</v>
      </c>
      <c r="X346" s="20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20">
        <f t="shared" si="99"/>
        <v>0</v>
      </c>
      <c r="AE346" s="20">
        <f t="shared" si="100"/>
        <v>0</v>
      </c>
      <c r="AF346" s="20">
        <f t="shared" si="101"/>
        <v>0</v>
      </c>
      <c r="AG346" s="20">
        <f t="shared" si="102"/>
        <v>0</v>
      </c>
      <c r="AH346" s="20">
        <f t="shared" si="103"/>
        <v>0</v>
      </c>
      <c r="AI346" s="20">
        <v>0</v>
      </c>
      <c r="AJ346" s="20">
        <v>0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  <c r="AT346" s="20">
        <v>0</v>
      </c>
      <c r="AU346" s="20">
        <v>0</v>
      </c>
      <c r="AV346" s="20">
        <v>0</v>
      </c>
      <c r="AW346" s="20">
        <v>0</v>
      </c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f t="shared" si="104"/>
        <v>0</v>
      </c>
      <c r="BD346" s="20">
        <f t="shared" si="105"/>
        <v>0</v>
      </c>
      <c r="BE346" s="20">
        <f t="shared" si="106"/>
        <v>0</v>
      </c>
      <c r="BF346" s="20">
        <f t="shared" si="107"/>
        <v>0</v>
      </c>
      <c r="BG346" s="20">
        <f t="shared" si="108"/>
        <v>0</v>
      </c>
      <c r="BH346" s="33" t="s">
        <v>514</v>
      </c>
    </row>
    <row r="347" spans="1:60" ht="38.25">
      <c r="A347" s="21"/>
      <c r="B347" s="30" t="s">
        <v>450</v>
      </c>
      <c r="C347" s="27" t="s">
        <v>400</v>
      </c>
      <c r="D347" s="16" t="s">
        <v>202</v>
      </c>
      <c r="E347" s="20">
        <f t="shared" si="94"/>
        <v>0</v>
      </c>
      <c r="F347" s="20">
        <f t="shared" si="95"/>
        <v>0</v>
      </c>
      <c r="G347" s="20">
        <f t="shared" si="96"/>
        <v>0</v>
      </c>
      <c r="H347" s="20">
        <f t="shared" si="97"/>
        <v>0</v>
      </c>
      <c r="I347" s="20">
        <f t="shared" si="98"/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0</v>
      </c>
      <c r="T347" s="20">
        <v>0</v>
      </c>
      <c r="U347" s="20">
        <v>0</v>
      </c>
      <c r="V347" s="20">
        <v>0</v>
      </c>
      <c r="W347" s="20">
        <v>0</v>
      </c>
      <c r="X347" s="20">
        <v>0</v>
      </c>
      <c r="Y347" s="20">
        <v>0</v>
      </c>
      <c r="Z347" s="20">
        <v>0</v>
      </c>
      <c r="AA347" s="20">
        <v>0</v>
      </c>
      <c r="AB347" s="20">
        <v>0</v>
      </c>
      <c r="AC347" s="20">
        <v>0</v>
      </c>
      <c r="AD347" s="20">
        <f t="shared" si="99"/>
        <v>0</v>
      </c>
      <c r="AE347" s="20">
        <f t="shared" si="100"/>
        <v>0</v>
      </c>
      <c r="AF347" s="20">
        <f t="shared" si="101"/>
        <v>0</v>
      </c>
      <c r="AG347" s="20">
        <f t="shared" si="102"/>
        <v>0</v>
      </c>
      <c r="AH347" s="20">
        <f t="shared" si="103"/>
        <v>0</v>
      </c>
      <c r="AI347" s="20">
        <v>0</v>
      </c>
      <c r="AJ347" s="20">
        <v>0</v>
      </c>
      <c r="AK347" s="20">
        <v>0</v>
      </c>
      <c r="AL347" s="20">
        <v>0</v>
      </c>
      <c r="AM347" s="20">
        <v>0</v>
      </c>
      <c r="AN347" s="20">
        <v>0</v>
      </c>
      <c r="AO347" s="20">
        <v>0</v>
      </c>
      <c r="AP347" s="20">
        <v>0</v>
      </c>
      <c r="AQ347" s="20">
        <v>0</v>
      </c>
      <c r="AR347" s="20">
        <v>0</v>
      </c>
      <c r="AS347" s="20">
        <v>0</v>
      </c>
      <c r="AT347" s="20">
        <v>0</v>
      </c>
      <c r="AU347" s="20">
        <v>0</v>
      </c>
      <c r="AV347" s="20">
        <v>0</v>
      </c>
      <c r="AW347" s="20">
        <v>0</v>
      </c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f t="shared" si="104"/>
        <v>0</v>
      </c>
      <c r="BD347" s="20">
        <f t="shared" si="105"/>
        <v>0</v>
      </c>
      <c r="BE347" s="20">
        <f t="shared" si="106"/>
        <v>0</v>
      </c>
      <c r="BF347" s="20">
        <f t="shared" si="107"/>
        <v>0</v>
      </c>
      <c r="BG347" s="20">
        <f t="shared" si="108"/>
        <v>0</v>
      </c>
      <c r="BH347" s="33" t="s">
        <v>514</v>
      </c>
    </row>
    <row r="348" spans="1:60" ht="13.5">
      <c r="A348" s="21"/>
      <c r="B348" s="24" t="s">
        <v>148</v>
      </c>
      <c r="C348" s="27" t="s">
        <v>400</v>
      </c>
      <c r="D348" s="16" t="s">
        <v>202</v>
      </c>
      <c r="E348" s="20">
        <f t="shared" si="94"/>
        <v>0</v>
      </c>
      <c r="F348" s="20">
        <f t="shared" si="95"/>
        <v>0</v>
      </c>
      <c r="G348" s="20">
        <f t="shared" si="96"/>
        <v>0</v>
      </c>
      <c r="H348" s="20">
        <f t="shared" si="97"/>
        <v>0</v>
      </c>
      <c r="I348" s="20">
        <f t="shared" si="98"/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0</v>
      </c>
      <c r="T348" s="20">
        <v>0</v>
      </c>
      <c r="U348" s="20">
        <v>0</v>
      </c>
      <c r="V348" s="20">
        <v>0</v>
      </c>
      <c r="W348" s="20">
        <v>0</v>
      </c>
      <c r="X348" s="20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20">
        <f t="shared" si="99"/>
        <v>0</v>
      </c>
      <c r="AE348" s="20">
        <f t="shared" si="100"/>
        <v>0</v>
      </c>
      <c r="AF348" s="20">
        <f t="shared" si="101"/>
        <v>0</v>
      </c>
      <c r="AG348" s="20">
        <f t="shared" si="102"/>
        <v>0</v>
      </c>
      <c r="AH348" s="20">
        <f t="shared" si="103"/>
        <v>0</v>
      </c>
      <c r="AI348" s="20">
        <v>0</v>
      </c>
      <c r="AJ348" s="20">
        <v>0</v>
      </c>
      <c r="AK348" s="20">
        <v>0</v>
      </c>
      <c r="AL348" s="20">
        <v>0</v>
      </c>
      <c r="AM348" s="20">
        <v>0</v>
      </c>
      <c r="AN348" s="20">
        <v>0</v>
      </c>
      <c r="AO348" s="20">
        <v>0</v>
      </c>
      <c r="AP348" s="20">
        <v>0</v>
      </c>
      <c r="AQ348" s="20">
        <v>0</v>
      </c>
      <c r="AR348" s="20">
        <v>0</v>
      </c>
      <c r="AS348" s="20">
        <v>0</v>
      </c>
      <c r="AT348" s="20">
        <v>0</v>
      </c>
      <c r="AU348" s="20">
        <v>0</v>
      </c>
      <c r="AV348" s="20">
        <v>0</v>
      </c>
      <c r="AW348" s="20">
        <v>0</v>
      </c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f t="shared" si="104"/>
        <v>0</v>
      </c>
      <c r="BD348" s="20">
        <f t="shared" si="105"/>
        <v>0</v>
      </c>
      <c r="BE348" s="20">
        <f t="shared" si="106"/>
        <v>0</v>
      </c>
      <c r="BF348" s="20">
        <f t="shared" si="107"/>
        <v>0</v>
      </c>
      <c r="BG348" s="20">
        <f t="shared" si="108"/>
        <v>0</v>
      </c>
      <c r="BH348" s="33"/>
    </row>
    <row r="349" spans="1:60" ht="25.5">
      <c r="A349" s="21"/>
      <c r="B349" s="34" t="s">
        <v>451</v>
      </c>
      <c r="C349" s="27" t="s">
        <v>400</v>
      </c>
      <c r="D349" s="16" t="s">
        <v>202</v>
      </c>
      <c r="E349" s="20">
        <f t="shared" si="94"/>
        <v>0</v>
      </c>
      <c r="F349" s="20">
        <f t="shared" si="95"/>
        <v>0</v>
      </c>
      <c r="G349" s="20">
        <f t="shared" si="96"/>
        <v>0</v>
      </c>
      <c r="H349" s="20">
        <f t="shared" si="97"/>
        <v>0</v>
      </c>
      <c r="I349" s="20">
        <f t="shared" si="98"/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20">
        <v>0</v>
      </c>
      <c r="Z349" s="20">
        <v>0</v>
      </c>
      <c r="AA349" s="20">
        <v>0</v>
      </c>
      <c r="AB349" s="20">
        <v>0</v>
      </c>
      <c r="AC349" s="20">
        <v>0</v>
      </c>
      <c r="AD349" s="20">
        <f t="shared" si="99"/>
        <v>0</v>
      </c>
      <c r="AE349" s="20">
        <f t="shared" si="100"/>
        <v>0</v>
      </c>
      <c r="AF349" s="20">
        <f t="shared" si="101"/>
        <v>0</v>
      </c>
      <c r="AG349" s="20">
        <f t="shared" si="102"/>
        <v>0</v>
      </c>
      <c r="AH349" s="20">
        <f t="shared" si="103"/>
        <v>0</v>
      </c>
      <c r="AI349" s="20">
        <v>0</v>
      </c>
      <c r="AJ349" s="20">
        <v>0</v>
      </c>
      <c r="AK349" s="20">
        <v>0</v>
      </c>
      <c r="AL349" s="20">
        <v>0</v>
      </c>
      <c r="AM349" s="20">
        <v>0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  <c r="AT349" s="20">
        <v>0</v>
      </c>
      <c r="AU349" s="20">
        <v>0</v>
      </c>
      <c r="AV349" s="20">
        <v>0</v>
      </c>
      <c r="AW349" s="20">
        <v>0</v>
      </c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f t="shared" si="104"/>
        <v>0</v>
      </c>
      <c r="BD349" s="20">
        <f t="shared" si="105"/>
        <v>0</v>
      </c>
      <c r="BE349" s="20">
        <f t="shared" si="106"/>
        <v>0</v>
      </c>
      <c r="BF349" s="20">
        <f t="shared" si="107"/>
        <v>0</v>
      </c>
      <c r="BG349" s="20">
        <f t="shared" si="108"/>
        <v>0</v>
      </c>
      <c r="BH349" s="33" t="s">
        <v>514</v>
      </c>
    </row>
    <row r="350" spans="1:60" ht="38.25">
      <c r="A350" s="21"/>
      <c r="B350" s="25" t="s">
        <v>452</v>
      </c>
      <c r="C350" s="27" t="s">
        <v>400</v>
      </c>
      <c r="D350" s="16" t="s">
        <v>202</v>
      </c>
      <c r="E350" s="20">
        <f t="shared" si="94"/>
        <v>0</v>
      </c>
      <c r="F350" s="20">
        <f t="shared" si="95"/>
        <v>0</v>
      </c>
      <c r="G350" s="20">
        <f t="shared" si="96"/>
        <v>0</v>
      </c>
      <c r="H350" s="20">
        <f t="shared" si="97"/>
        <v>0</v>
      </c>
      <c r="I350" s="20">
        <f t="shared" si="98"/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20">
        <f t="shared" si="99"/>
        <v>0</v>
      </c>
      <c r="AE350" s="20">
        <f t="shared" si="100"/>
        <v>0</v>
      </c>
      <c r="AF350" s="20">
        <f t="shared" si="101"/>
        <v>0</v>
      </c>
      <c r="AG350" s="20">
        <f t="shared" si="102"/>
        <v>0</v>
      </c>
      <c r="AH350" s="20">
        <f t="shared" si="103"/>
        <v>0</v>
      </c>
      <c r="AI350" s="20">
        <v>0</v>
      </c>
      <c r="AJ350" s="20">
        <v>0</v>
      </c>
      <c r="AK350" s="20">
        <v>0</v>
      </c>
      <c r="AL350" s="20">
        <v>0</v>
      </c>
      <c r="AM350" s="20">
        <v>0</v>
      </c>
      <c r="AN350" s="20">
        <v>0</v>
      </c>
      <c r="AO350" s="20">
        <v>0</v>
      </c>
      <c r="AP350" s="20">
        <v>0</v>
      </c>
      <c r="AQ350" s="20">
        <v>0</v>
      </c>
      <c r="AR350" s="20">
        <v>0</v>
      </c>
      <c r="AS350" s="20">
        <v>0</v>
      </c>
      <c r="AT350" s="20">
        <v>0</v>
      </c>
      <c r="AU350" s="20">
        <v>0</v>
      </c>
      <c r="AV350" s="20">
        <v>0</v>
      </c>
      <c r="AW350" s="20">
        <v>0</v>
      </c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f t="shared" si="104"/>
        <v>0</v>
      </c>
      <c r="BD350" s="20">
        <f t="shared" si="105"/>
        <v>0</v>
      </c>
      <c r="BE350" s="20">
        <f t="shared" si="106"/>
        <v>0</v>
      </c>
      <c r="BF350" s="20">
        <f t="shared" si="107"/>
        <v>0</v>
      </c>
      <c r="BG350" s="20">
        <f t="shared" si="108"/>
        <v>0</v>
      </c>
      <c r="BH350" s="33"/>
    </row>
    <row r="351" spans="1:60" ht="13.5">
      <c r="A351" s="21"/>
      <c r="B351" s="24" t="s">
        <v>206</v>
      </c>
      <c r="C351" s="27"/>
      <c r="D351" s="16" t="s">
        <v>202</v>
      </c>
      <c r="E351" s="20">
        <f t="shared" si="94"/>
        <v>0</v>
      </c>
      <c r="F351" s="20">
        <f t="shared" si="95"/>
        <v>0</v>
      </c>
      <c r="G351" s="20">
        <f t="shared" si="96"/>
        <v>0</v>
      </c>
      <c r="H351" s="20">
        <f t="shared" si="97"/>
        <v>0</v>
      </c>
      <c r="I351" s="20">
        <f t="shared" si="98"/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0</v>
      </c>
      <c r="T351" s="20">
        <v>0</v>
      </c>
      <c r="U351" s="20">
        <v>0</v>
      </c>
      <c r="V351" s="20">
        <v>0</v>
      </c>
      <c r="W351" s="20">
        <v>0</v>
      </c>
      <c r="X351" s="20">
        <v>0</v>
      </c>
      <c r="Y351" s="20">
        <v>0</v>
      </c>
      <c r="Z351" s="20">
        <v>0</v>
      </c>
      <c r="AA351" s="20">
        <v>0</v>
      </c>
      <c r="AB351" s="20">
        <v>0</v>
      </c>
      <c r="AC351" s="20">
        <v>0</v>
      </c>
      <c r="AD351" s="20">
        <f t="shared" si="99"/>
        <v>0</v>
      </c>
      <c r="AE351" s="20">
        <f t="shared" si="100"/>
        <v>0</v>
      </c>
      <c r="AF351" s="20">
        <f t="shared" si="101"/>
        <v>0</v>
      </c>
      <c r="AG351" s="20">
        <f t="shared" si="102"/>
        <v>0</v>
      </c>
      <c r="AH351" s="20">
        <f t="shared" si="103"/>
        <v>0</v>
      </c>
      <c r="AI351" s="20">
        <v>0</v>
      </c>
      <c r="AJ351" s="20">
        <v>0</v>
      </c>
      <c r="AK351" s="20">
        <v>0</v>
      </c>
      <c r="AL351" s="20">
        <v>0</v>
      </c>
      <c r="AM351" s="20">
        <v>0</v>
      </c>
      <c r="AN351" s="20">
        <v>0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  <c r="AT351" s="20">
        <v>0</v>
      </c>
      <c r="AU351" s="20">
        <v>0</v>
      </c>
      <c r="AV351" s="20">
        <v>0</v>
      </c>
      <c r="AW351" s="20">
        <v>0</v>
      </c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f t="shared" si="104"/>
        <v>0</v>
      </c>
      <c r="BD351" s="20">
        <f t="shared" si="105"/>
        <v>0</v>
      </c>
      <c r="BE351" s="20">
        <f t="shared" si="106"/>
        <v>0</v>
      </c>
      <c r="BF351" s="20">
        <f t="shared" si="107"/>
        <v>0</v>
      </c>
      <c r="BG351" s="20">
        <f t="shared" si="108"/>
        <v>0</v>
      </c>
      <c r="BH351" s="33"/>
    </row>
    <row r="352" spans="1:60" ht="38.25">
      <c r="A352" s="21"/>
      <c r="B352" s="30" t="s">
        <v>453</v>
      </c>
      <c r="C352" s="27" t="s">
        <v>400</v>
      </c>
      <c r="D352" s="16" t="s">
        <v>202</v>
      </c>
      <c r="E352" s="20">
        <f t="shared" si="94"/>
        <v>0</v>
      </c>
      <c r="F352" s="20">
        <f t="shared" si="95"/>
        <v>0</v>
      </c>
      <c r="G352" s="20">
        <f t="shared" si="96"/>
        <v>0</v>
      </c>
      <c r="H352" s="20">
        <f t="shared" si="97"/>
        <v>0</v>
      </c>
      <c r="I352" s="20">
        <f t="shared" si="98"/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20">
        <v>0</v>
      </c>
      <c r="V352" s="20">
        <v>0</v>
      </c>
      <c r="W352" s="20">
        <v>0</v>
      </c>
      <c r="X352" s="20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20">
        <f t="shared" si="99"/>
        <v>0</v>
      </c>
      <c r="AE352" s="20">
        <f t="shared" si="100"/>
        <v>0</v>
      </c>
      <c r="AF352" s="20">
        <f t="shared" si="101"/>
        <v>0</v>
      </c>
      <c r="AG352" s="20">
        <f t="shared" si="102"/>
        <v>0</v>
      </c>
      <c r="AH352" s="20">
        <f t="shared" si="103"/>
        <v>0</v>
      </c>
      <c r="AI352" s="20">
        <v>0</v>
      </c>
      <c r="AJ352" s="20">
        <v>0</v>
      </c>
      <c r="AK352" s="20">
        <v>0</v>
      </c>
      <c r="AL352" s="20">
        <v>0</v>
      </c>
      <c r="AM352" s="20">
        <v>0</v>
      </c>
      <c r="AN352" s="20">
        <v>0</v>
      </c>
      <c r="AO352" s="20">
        <v>0</v>
      </c>
      <c r="AP352" s="20">
        <v>0</v>
      </c>
      <c r="AQ352" s="20">
        <v>0</v>
      </c>
      <c r="AR352" s="20">
        <v>0</v>
      </c>
      <c r="AS352" s="20">
        <v>0</v>
      </c>
      <c r="AT352" s="20">
        <v>0</v>
      </c>
      <c r="AU352" s="20">
        <v>0</v>
      </c>
      <c r="AV352" s="20">
        <v>0</v>
      </c>
      <c r="AW352" s="20">
        <v>0</v>
      </c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f t="shared" si="104"/>
        <v>0</v>
      </c>
      <c r="BD352" s="20">
        <f t="shared" si="105"/>
        <v>0</v>
      </c>
      <c r="BE352" s="20">
        <f t="shared" si="106"/>
        <v>0</v>
      </c>
      <c r="BF352" s="20">
        <f t="shared" si="107"/>
        <v>0</v>
      </c>
      <c r="BG352" s="20">
        <f t="shared" si="108"/>
        <v>0</v>
      </c>
      <c r="BH352" s="33" t="s">
        <v>514</v>
      </c>
    </row>
    <row r="353" spans="1:60" ht="38.25">
      <c r="A353" s="21"/>
      <c r="B353" s="25" t="s">
        <v>454</v>
      </c>
      <c r="C353" s="27" t="s">
        <v>400</v>
      </c>
      <c r="D353" s="16" t="s">
        <v>202</v>
      </c>
      <c r="E353" s="20">
        <f t="shared" si="94"/>
        <v>0</v>
      </c>
      <c r="F353" s="20">
        <f t="shared" si="95"/>
        <v>0</v>
      </c>
      <c r="G353" s="20">
        <f t="shared" si="96"/>
        <v>0</v>
      </c>
      <c r="H353" s="20">
        <f t="shared" si="97"/>
        <v>0</v>
      </c>
      <c r="I353" s="20">
        <f t="shared" si="98"/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0</v>
      </c>
      <c r="V353" s="20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0</v>
      </c>
      <c r="AB353" s="20">
        <v>0</v>
      </c>
      <c r="AC353" s="20">
        <v>0</v>
      </c>
      <c r="AD353" s="20">
        <f t="shared" si="99"/>
        <v>0</v>
      </c>
      <c r="AE353" s="20">
        <f t="shared" si="100"/>
        <v>0</v>
      </c>
      <c r="AF353" s="20">
        <f t="shared" si="101"/>
        <v>0</v>
      </c>
      <c r="AG353" s="20">
        <f t="shared" si="102"/>
        <v>0</v>
      </c>
      <c r="AH353" s="20">
        <f t="shared" si="103"/>
        <v>0</v>
      </c>
      <c r="AI353" s="20">
        <v>0</v>
      </c>
      <c r="AJ353" s="20">
        <v>0</v>
      </c>
      <c r="AK353" s="20">
        <v>0</v>
      </c>
      <c r="AL353" s="20">
        <v>0</v>
      </c>
      <c r="AM353" s="20">
        <v>0</v>
      </c>
      <c r="AN353" s="20">
        <v>0</v>
      </c>
      <c r="AO353" s="20">
        <v>0</v>
      </c>
      <c r="AP353" s="20">
        <v>0</v>
      </c>
      <c r="AQ353" s="20">
        <v>0</v>
      </c>
      <c r="AR353" s="20">
        <v>0</v>
      </c>
      <c r="AS353" s="20">
        <v>0</v>
      </c>
      <c r="AT353" s="20">
        <v>0</v>
      </c>
      <c r="AU353" s="20">
        <v>0</v>
      </c>
      <c r="AV353" s="20">
        <v>0</v>
      </c>
      <c r="AW353" s="20">
        <v>0</v>
      </c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f t="shared" si="104"/>
        <v>0</v>
      </c>
      <c r="BD353" s="20">
        <f t="shared" si="105"/>
        <v>0</v>
      </c>
      <c r="BE353" s="20">
        <f t="shared" si="106"/>
        <v>0</v>
      </c>
      <c r="BF353" s="20">
        <f t="shared" si="107"/>
        <v>0</v>
      </c>
      <c r="BG353" s="20">
        <f t="shared" si="108"/>
        <v>0</v>
      </c>
      <c r="BH353" s="33"/>
    </row>
    <row r="354" spans="1:60" ht="38.25">
      <c r="A354" s="17" t="s">
        <v>176</v>
      </c>
      <c r="B354" s="28" t="s">
        <v>177</v>
      </c>
      <c r="C354" s="27" t="s">
        <v>89</v>
      </c>
      <c r="D354" s="16" t="s">
        <v>202</v>
      </c>
      <c r="E354" s="20">
        <f t="shared" si="94"/>
        <v>0</v>
      </c>
      <c r="F354" s="20">
        <f t="shared" si="95"/>
        <v>0</v>
      </c>
      <c r="G354" s="20">
        <f t="shared" si="96"/>
        <v>0</v>
      </c>
      <c r="H354" s="20">
        <f t="shared" si="97"/>
        <v>0</v>
      </c>
      <c r="I354" s="20">
        <f t="shared" si="98"/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20">
        <f t="shared" si="99"/>
        <v>0</v>
      </c>
      <c r="AE354" s="20">
        <f t="shared" si="100"/>
        <v>0</v>
      </c>
      <c r="AF354" s="20">
        <f t="shared" si="101"/>
        <v>0</v>
      </c>
      <c r="AG354" s="20">
        <f t="shared" si="102"/>
        <v>0</v>
      </c>
      <c r="AH354" s="20">
        <f t="shared" si="103"/>
        <v>0</v>
      </c>
      <c r="AI354" s="20">
        <v>0</v>
      </c>
      <c r="AJ354" s="20">
        <v>0</v>
      </c>
      <c r="AK354" s="20">
        <v>0</v>
      </c>
      <c r="AL354" s="20">
        <v>0</v>
      </c>
      <c r="AM354" s="20">
        <v>0</v>
      </c>
      <c r="AN354" s="20">
        <v>0</v>
      </c>
      <c r="AO354" s="20">
        <v>0</v>
      </c>
      <c r="AP354" s="20">
        <v>0</v>
      </c>
      <c r="AQ354" s="20">
        <v>0</v>
      </c>
      <c r="AR354" s="20">
        <v>0</v>
      </c>
      <c r="AS354" s="20">
        <v>0</v>
      </c>
      <c r="AT354" s="20">
        <v>0</v>
      </c>
      <c r="AU354" s="20">
        <v>0</v>
      </c>
      <c r="AV354" s="20">
        <v>0</v>
      </c>
      <c r="AW354" s="20">
        <v>0</v>
      </c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f t="shared" si="104"/>
        <v>0</v>
      </c>
      <c r="BD354" s="20">
        <f t="shared" si="105"/>
        <v>0</v>
      </c>
      <c r="BE354" s="20">
        <f t="shared" si="106"/>
        <v>0</v>
      </c>
      <c r="BF354" s="20">
        <f t="shared" si="107"/>
        <v>0</v>
      </c>
      <c r="BG354" s="20">
        <f t="shared" si="108"/>
        <v>0</v>
      </c>
      <c r="BH354" s="33"/>
    </row>
    <row r="355" spans="1:60" ht="38.25">
      <c r="A355" s="17" t="s">
        <v>176</v>
      </c>
      <c r="B355" s="31" t="s">
        <v>178</v>
      </c>
      <c r="C355" s="27" t="s">
        <v>455</v>
      </c>
      <c r="D355" s="16" t="s">
        <v>202</v>
      </c>
      <c r="E355" s="20">
        <f t="shared" si="94"/>
        <v>0</v>
      </c>
      <c r="F355" s="20">
        <f t="shared" si="95"/>
        <v>0</v>
      </c>
      <c r="G355" s="20">
        <f t="shared" si="96"/>
        <v>0</v>
      </c>
      <c r="H355" s="20">
        <f t="shared" si="97"/>
        <v>0</v>
      </c>
      <c r="I355" s="20">
        <f t="shared" si="98"/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  <c r="S355" s="20">
        <v>0</v>
      </c>
      <c r="T355" s="20">
        <v>0</v>
      </c>
      <c r="U355" s="20">
        <v>0</v>
      </c>
      <c r="V355" s="20">
        <v>0</v>
      </c>
      <c r="W355" s="20">
        <v>0</v>
      </c>
      <c r="X355" s="20">
        <v>0</v>
      </c>
      <c r="Y355" s="20">
        <v>0</v>
      </c>
      <c r="Z355" s="20">
        <v>0</v>
      </c>
      <c r="AA355" s="20">
        <v>0</v>
      </c>
      <c r="AB355" s="20">
        <v>0</v>
      </c>
      <c r="AC355" s="20">
        <v>0</v>
      </c>
      <c r="AD355" s="20">
        <f t="shared" si="99"/>
        <v>0</v>
      </c>
      <c r="AE355" s="20">
        <f t="shared" si="100"/>
        <v>0</v>
      </c>
      <c r="AF355" s="20">
        <f t="shared" si="101"/>
        <v>0</v>
      </c>
      <c r="AG355" s="20">
        <f t="shared" si="102"/>
        <v>0</v>
      </c>
      <c r="AH355" s="20">
        <f t="shared" si="103"/>
        <v>0</v>
      </c>
      <c r="AI355" s="20">
        <v>0</v>
      </c>
      <c r="AJ355" s="20">
        <v>0</v>
      </c>
      <c r="AK355" s="20">
        <v>0</v>
      </c>
      <c r="AL355" s="20">
        <v>0</v>
      </c>
      <c r="AM355" s="20">
        <v>0</v>
      </c>
      <c r="AN355" s="20">
        <v>0</v>
      </c>
      <c r="AO355" s="20">
        <v>0</v>
      </c>
      <c r="AP355" s="20">
        <v>0</v>
      </c>
      <c r="AQ355" s="20">
        <v>0</v>
      </c>
      <c r="AR355" s="20">
        <v>0</v>
      </c>
      <c r="AS355" s="20">
        <v>0</v>
      </c>
      <c r="AT355" s="20">
        <v>0</v>
      </c>
      <c r="AU355" s="20">
        <v>0</v>
      </c>
      <c r="AV355" s="20">
        <v>0</v>
      </c>
      <c r="AW355" s="20">
        <v>0</v>
      </c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f t="shared" si="104"/>
        <v>0</v>
      </c>
      <c r="BD355" s="20">
        <f t="shared" si="105"/>
        <v>0</v>
      </c>
      <c r="BE355" s="20">
        <f t="shared" si="106"/>
        <v>0</v>
      </c>
      <c r="BF355" s="20">
        <f t="shared" si="107"/>
        <v>0</v>
      </c>
      <c r="BG355" s="20">
        <f t="shared" si="108"/>
        <v>0</v>
      </c>
      <c r="BH355" s="33"/>
    </row>
    <row r="356" spans="1:60" ht="13.5">
      <c r="A356" s="21"/>
      <c r="B356" s="24" t="s">
        <v>179</v>
      </c>
      <c r="C356" s="27"/>
      <c r="D356" s="16" t="s">
        <v>202</v>
      </c>
      <c r="E356" s="20">
        <f t="shared" si="94"/>
        <v>0</v>
      </c>
      <c r="F356" s="20">
        <f t="shared" si="95"/>
        <v>0</v>
      </c>
      <c r="G356" s="20">
        <f t="shared" si="96"/>
        <v>0</v>
      </c>
      <c r="H356" s="20">
        <f t="shared" si="97"/>
        <v>0</v>
      </c>
      <c r="I356" s="20">
        <f t="shared" si="98"/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20">
        <v>0</v>
      </c>
      <c r="V356" s="20">
        <v>0</v>
      </c>
      <c r="W356" s="20">
        <v>0</v>
      </c>
      <c r="X356" s="20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20">
        <f t="shared" si="99"/>
        <v>0</v>
      </c>
      <c r="AE356" s="20">
        <f t="shared" si="100"/>
        <v>0</v>
      </c>
      <c r="AF356" s="20">
        <f t="shared" si="101"/>
        <v>0</v>
      </c>
      <c r="AG356" s="20">
        <f t="shared" si="102"/>
        <v>0</v>
      </c>
      <c r="AH356" s="20">
        <f t="shared" si="103"/>
        <v>0</v>
      </c>
      <c r="AI356" s="20">
        <v>0</v>
      </c>
      <c r="AJ356" s="20">
        <v>0</v>
      </c>
      <c r="AK356" s="20">
        <v>0</v>
      </c>
      <c r="AL356" s="20">
        <v>0</v>
      </c>
      <c r="AM356" s="20">
        <v>0</v>
      </c>
      <c r="AN356" s="20">
        <v>0</v>
      </c>
      <c r="AO356" s="20">
        <v>0</v>
      </c>
      <c r="AP356" s="20">
        <v>0</v>
      </c>
      <c r="AQ356" s="20">
        <v>0</v>
      </c>
      <c r="AR356" s="20">
        <v>0</v>
      </c>
      <c r="AS356" s="20">
        <v>0</v>
      </c>
      <c r="AT356" s="20">
        <v>0</v>
      </c>
      <c r="AU356" s="20">
        <v>0</v>
      </c>
      <c r="AV356" s="20">
        <v>0</v>
      </c>
      <c r="AW356" s="20">
        <v>0</v>
      </c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f t="shared" si="104"/>
        <v>0</v>
      </c>
      <c r="BD356" s="20">
        <f t="shared" si="105"/>
        <v>0</v>
      </c>
      <c r="BE356" s="20">
        <f t="shared" si="106"/>
        <v>0</v>
      </c>
      <c r="BF356" s="20">
        <f t="shared" si="107"/>
        <v>0</v>
      </c>
      <c r="BG356" s="20">
        <f t="shared" si="108"/>
        <v>0</v>
      </c>
      <c r="BH356" s="33"/>
    </row>
    <row r="357" spans="1:60" ht="51">
      <c r="A357" s="21"/>
      <c r="B357" s="25" t="s">
        <v>456</v>
      </c>
      <c r="C357" s="27" t="s">
        <v>457</v>
      </c>
      <c r="D357" s="16" t="s">
        <v>202</v>
      </c>
      <c r="E357" s="20">
        <f t="shared" si="94"/>
        <v>0</v>
      </c>
      <c r="F357" s="20">
        <f t="shared" si="95"/>
        <v>0</v>
      </c>
      <c r="G357" s="20">
        <f t="shared" si="96"/>
        <v>0</v>
      </c>
      <c r="H357" s="20">
        <f t="shared" si="97"/>
        <v>0</v>
      </c>
      <c r="I357" s="20">
        <f t="shared" si="98"/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  <c r="V357" s="20">
        <v>0</v>
      </c>
      <c r="W357" s="20">
        <v>0</v>
      </c>
      <c r="X357" s="20">
        <v>0</v>
      </c>
      <c r="Y357" s="20">
        <v>0</v>
      </c>
      <c r="Z357" s="20">
        <v>0</v>
      </c>
      <c r="AA357" s="20">
        <v>0</v>
      </c>
      <c r="AB357" s="20">
        <v>0</v>
      </c>
      <c r="AC357" s="20">
        <v>0</v>
      </c>
      <c r="AD357" s="20">
        <f t="shared" si="99"/>
        <v>0</v>
      </c>
      <c r="AE357" s="20">
        <f t="shared" si="100"/>
        <v>0</v>
      </c>
      <c r="AF357" s="20">
        <f t="shared" si="101"/>
        <v>0</v>
      </c>
      <c r="AG357" s="20">
        <f t="shared" si="102"/>
        <v>0</v>
      </c>
      <c r="AH357" s="20">
        <f t="shared" si="103"/>
        <v>0</v>
      </c>
      <c r="AI357" s="20">
        <v>0</v>
      </c>
      <c r="AJ357" s="20">
        <v>0</v>
      </c>
      <c r="AK357" s="20">
        <v>0</v>
      </c>
      <c r="AL357" s="20">
        <v>0</v>
      </c>
      <c r="AM357" s="20">
        <v>0</v>
      </c>
      <c r="AN357" s="20">
        <v>0</v>
      </c>
      <c r="AO357" s="20">
        <v>0</v>
      </c>
      <c r="AP357" s="20">
        <v>0</v>
      </c>
      <c r="AQ357" s="20">
        <v>0</v>
      </c>
      <c r="AR357" s="20">
        <v>0</v>
      </c>
      <c r="AS357" s="20">
        <v>0</v>
      </c>
      <c r="AT357" s="20">
        <v>0</v>
      </c>
      <c r="AU357" s="20">
        <v>0</v>
      </c>
      <c r="AV357" s="20">
        <v>0</v>
      </c>
      <c r="AW357" s="20">
        <v>0</v>
      </c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f t="shared" si="104"/>
        <v>0</v>
      </c>
      <c r="BD357" s="20">
        <f t="shared" si="105"/>
        <v>0</v>
      </c>
      <c r="BE357" s="20">
        <f t="shared" si="106"/>
        <v>0</v>
      </c>
      <c r="BF357" s="20">
        <f t="shared" si="107"/>
        <v>0</v>
      </c>
      <c r="BG357" s="20">
        <f t="shared" si="108"/>
        <v>0</v>
      </c>
      <c r="BH357" s="33"/>
    </row>
    <row r="358" spans="1:60" ht="51">
      <c r="A358" s="21"/>
      <c r="B358" s="25" t="s">
        <v>458</v>
      </c>
      <c r="C358" s="27" t="s">
        <v>457</v>
      </c>
      <c r="D358" s="16" t="s">
        <v>202</v>
      </c>
      <c r="E358" s="20">
        <f t="shared" si="94"/>
        <v>0</v>
      </c>
      <c r="F358" s="20">
        <f t="shared" si="95"/>
        <v>0</v>
      </c>
      <c r="G358" s="20">
        <f t="shared" si="96"/>
        <v>0</v>
      </c>
      <c r="H358" s="20">
        <f t="shared" si="97"/>
        <v>0</v>
      </c>
      <c r="I358" s="20">
        <f t="shared" si="98"/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  <c r="V358" s="20">
        <v>0</v>
      </c>
      <c r="W358" s="20">
        <v>0</v>
      </c>
      <c r="X358" s="20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20">
        <f t="shared" si="99"/>
        <v>0</v>
      </c>
      <c r="AE358" s="20">
        <f t="shared" si="100"/>
        <v>0</v>
      </c>
      <c r="AF358" s="20">
        <f t="shared" si="101"/>
        <v>0</v>
      </c>
      <c r="AG358" s="20">
        <f t="shared" si="102"/>
        <v>0</v>
      </c>
      <c r="AH358" s="20">
        <f t="shared" si="103"/>
        <v>0</v>
      </c>
      <c r="AI358" s="20">
        <v>0</v>
      </c>
      <c r="AJ358" s="20">
        <v>0</v>
      </c>
      <c r="AK358" s="20">
        <v>0</v>
      </c>
      <c r="AL358" s="20">
        <v>0</v>
      </c>
      <c r="AM358" s="20">
        <v>0</v>
      </c>
      <c r="AN358" s="20">
        <v>0</v>
      </c>
      <c r="AO358" s="20">
        <v>0</v>
      </c>
      <c r="AP358" s="20">
        <v>0</v>
      </c>
      <c r="AQ358" s="20">
        <v>0</v>
      </c>
      <c r="AR358" s="20">
        <v>0</v>
      </c>
      <c r="AS358" s="20">
        <v>0</v>
      </c>
      <c r="AT358" s="20">
        <v>0</v>
      </c>
      <c r="AU358" s="20">
        <v>0</v>
      </c>
      <c r="AV358" s="20">
        <v>0</v>
      </c>
      <c r="AW358" s="20">
        <v>0</v>
      </c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f t="shared" si="104"/>
        <v>0</v>
      </c>
      <c r="BD358" s="20">
        <f t="shared" si="105"/>
        <v>0</v>
      </c>
      <c r="BE358" s="20">
        <f t="shared" si="106"/>
        <v>0</v>
      </c>
      <c r="BF358" s="20">
        <f t="shared" si="107"/>
        <v>0</v>
      </c>
      <c r="BG358" s="20">
        <f t="shared" si="108"/>
        <v>0</v>
      </c>
      <c r="BH358" s="33"/>
    </row>
    <row r="359" spans="1:60" ht="51">
      <c r="A359" s="21"/>
      <c r="B359" s="25" t="s">
        <v>459</v>
      </c>
      <c r="C359" s="27" t="s">
        <v>457</v>
      </c>
      <c r="D359" s="16" t="s">
        <v>202</v>
      </c>
      <c r="E359" s="20">
        <f t="shared" si="94"/>
        <v>0</v>
      </c>
      <c r="F359" s="20">
        <f t="shared" si="95"/>
        <v>0</v>
      </c>
      <c r="G359" s="20">
        <f t="shared" si="96"/>
        <v>0</v>
      </c>
      <c r="H359" s="20">
        <f t="shared" si="97"/>
        <v>0</v>
      </c>
      <c r="I359" s="20">
        <f t="shared" si="98"/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0</v>
      </c>
      <c r="V359" s="20">
        <v>0</v>
      </c>
      <c r="W359" s="20">
        <v>0</v>
      </c>
      <c r="X359" s="20">
        <v>0</v>
      </c>
      <c r="Y359" s="20">
        <v>0</v>
      </c>
      <c r="Z359" s="20">
        <v>0</v>
      </c>
      <c r="AA359" s="20">
        <v>0</v>
      </c>
      <c r="AB359" s="20">
        <v>0</v>
      </c>
      <c r="AC359" s="20">
        <v>0</v>
      </c>
      <c r="AD359" s="20">
        <f t="shared" si="99"/>
        <v>0</v>
      </c>
      <c r="AE359" s="20">
        <f t="shared" si="100"/>
        <v>0</v>
      </c>
      <c r="AF359" s="20">
        <f t="shared" si="101"/>
        <v>0</v>
      </c>
      <c r="AG359" s="20">
        <f t="shared" si="102"/>
        <v>0</v>
      </c>
      <c r="AH359" s="20">
        <f t="shared" si="103"/>
        <v>0</v>
      </c>
      <c r="AI359" s="20">
        <v>0</v>
      </c>
      <c r="AJ359" s="20">
        <v>0</v>
      </c>
      <c r="AK359" s="20">
        <v>0</v>
      </c>
      <c r="AL359" s="20">
        <v>0</v>
      </c>
      <c r="AM359" s="20">
        <v>0</v>
      </c>
      <c r="AN359" s="20">
        <v>0</v>
      </c>
      <c r="AO359" s="20">
        <v>0</v>
      </c>
      <c r="AP359" s="20">
        <v>0</v>
      </c>
      <c r="AQ359" s="20">
        <v>0</v>
      </c>
      <c r="AR359" s="20">
        <v>0</v>
      </c>
      <c r="AS359" s="20">
        <v>0</v>
      </c>
      <c r="AT359" s="20">
        <v>0</v>
      </c>
      <c r="AU359" s="20">
        <v>0</v>
      </c>
      <c r="AV359" s="20">
        <v>0</v>
      </c>
      <c r="AW359" s="20">
        <v>0</v>
      </c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f t="shared" si="104"/>
        <v>0</v>
      </c>
      <c r="BD359" s="20">
        <f t="shared" si="105"/>
        <v>0</v>
      </c>
      <c r="BE359" s="20">
        <f t="shared" si="106"/>
        <v>0</v>
      </c>
      <c r="BF359" s="20">
        <f t="shared" si="107"/>
        <v>0</v>
      </c>
      <c r="BG359" s="20">
        <f t="shared" si="108"/>
        <v>0</v>
      </c>
      <c r="BH359" s="33" t="s">
        <v>522</v>
      </c>
    </row>
    <row r="360" spans="1:60" ht="13.5">
      <c r="A360" s="21"/>
      <c r="B360" s="24" t="s">
        <v>146</v>
      </c>
      <c r="C360" s="27"/>
      <c r="D360" s="16" t="s">
        <v>202</v>
      </c>
      <c r="E360" s="20">
        <f t="shared" si="94"/>
        <v>0</v>
      </c>
      <c r="F360" s="20">
        <f t="shared" si="95"/>
        <v>0</v>
      </c>
      <c r="G360" s="20">
        <f t="shared" si="96"/>
        <v>0</v>
      </c>
      <c r="H360" s="20">
        <f t="shared" si="97"/>
        <v>0</v>
      </c>
      <c r="I360" s="20">
        <f t="shared" si="98"/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0">
        <v>0</v>
      </c>
      <c r="W360" s="20">
        <v>0</v>
      </c>
      <c r="X360" s="20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20">
        <f t="shared" si="99"/>
        <v>0</v>
      </c>
      <c r="AE360" s="20">
        <f t="shared" si="100"/>
        <v>0</v>
      </c>
      <c r="AF360" s="20">
        <f t="shared" si="101"/>
        <v>0</v>
      </c>
      <c r="AG360" s="20">
        <f t="shared" si="102"/>
        <v>0</v>
      </c>
      <c r="AH360" s="20">
        <f t="shared" si="103"/>
        <v>0</v>
      </c>
      <c r="AI360" s="20">
        <v>0</v>
      </c>
      <c r="AJ360" s="20">
        <v>0</v>
      </c>
      <c r="AK360" s="20">
        <v>0</v>
      </c>
      <c r="AL360" s="20">
        <v>0</v>
      </c>
      <c r="AM360" s="20">
        <v>0</v>
      </c>
      <c r="AN360" s="20">
        <v>0</v>
      </c>
      <c r="AO360" s="20">
        <v>0</v>
      </c>
      <c r="AP360" s="20">
        <v>0</v>
      </c>
      <c r="AQ360" s="20">
        <v>0</v>
      </c>
      <c r="AR360" s="20">
        <v>0</v>
      </c>
      <c r="AS360" s="20">
        <v>0</v>
      </c>
      <c r="AT360" s="20">
        <v>0</v>
      </c>
      <c r="AU360" s="20">
        <v>0</v>
      </c>
      <c r="AV360" s="20">
        <v>0</v>
      </c>
      <c r="AW360" s="20">
        <v>0</v>
      </c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f t="shared" si="104"/>
        <v>0</v>
      </c>
      <c r="BD360" s="20">
        <f t="shared" si="105"/>
        <v>0</v>
      </c>
      <c r="BE360" s="20">
        <f t="shared" si="106"/>
        <v>0</v>
      </c>
      <c r="BF360" s="20">
        <f t="shared" si="107"/>
        <v>0</v>
      </c>
      <c r="BG360" s="20">
        <f t="shared" si="108"/>
        <v>0</v>
      </c>
      <c r="BH360" s="33"/>
    </row>
    <row r="361" spans="1:60" ht="51">
      <c r="A361" s="21"/>
      <c r="B361" s="25" t="s">
        <v>460</v>
      </c>
      <c r="C361" s="27" t="s">
        <v>457</v>
      </c>
      <c r="D361" s="16" t="s">
        <v>202</v>
      </c>
      <c r="E361" s="20">
        <f t="shared" si="94"/>
        <v>0</v>
      </c>
      <c r="F361" s="20">
        <f t="shared" si="95"/>
        <v>0</v>
      </c>
      <c r="G361" s="20">
        <f t="shared" si="96"/>
        <v>0</v>
      </c>
      <c r="H361" s="20">
        <f t="shared" si="97"/>
        <v>0</v>
      </c>
      <c r="I361" s="20">
        <f t="shared" si="98"/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  <c r="V361" s="20">
        <v>0</v>
      </c>
      <c r="W361" s="20">
        <v>0</v>
      </c>
      <c r="X361" s="20">
        <v>0</v>
      </c>
      <c r="Y361" s="20">
        <v>0</v>
      </c>
      <c r="Z361" s="20">
        <v>0</v>
      </c>
      <c r="AA361" s="20">
        <v>0</v>
      </c>
      <c r="AB361" s="20">
        <v>0</v>
      </c>
      <c r="AC361" s="20">
        <v>0</v>
      </c>
      <c r="AD361" s="20">
        <f t="shared" si="99"/>
        <v>0</v>
      </c>
      <c r="AE361" s="20">
        <f t="shared" si="100"/>
        <v>0</v>
      </c>
      <c r="AF361" s="20">
        <f t="shared" si="101"/>
        <v>0</v>
      </c>
      <c r="AG361" s="20">
        <f t="shared" si="102"/>
        <v>0</v>
      </c>
      <c r="AH361" s="20">
        <f t="shared" si="103"/>
        <v>0</v>
      </c>
      <c r="AI361" s="20">
        <v>0</v>
      </c>
      <c r="AJ361" s="20">
        <v>0</v>
      </c>
      <c r="AK361" s="20">
        <v>0</v>
      </c>
      <c r="AL361" s="20">
        <v>0</v>
      </c>
      <c r="AM361" s="20">
        <v>0</v>
      </c>
      <c r="AN361" s="20">
        <v>0</v>
      </c>
      <c r="AO361" s="20">
        <v>0</v>
      </c>
      <c r="AP361" s="20">
        <v>0</v>
      </c>
      <c r="AQ361" s="20">
        <v>0</v>
      </c>
      <c r="AR361" s="20">
        <v>0</v>
      </c>
      <c r="AS361" s="20">
        <v>0</v>
      </c>
      <c r="AT361" s="20">
        <v>0</v>
      </c>
      <c r="AU361" s="20">
        <v>0</v>
      </c>
      <c r="AV361" s="20">
        <v>0</v>
      </c>
      <c r="AW361" s="20">
        <v>0</v>
      </c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f t="shared" si="104"/>
        <v>0</v>
      </c>
      <c r="BD361" s="20">
        <f t="shared" si="105"/>
        <v>0</v>
      </c>
      <c r="BE361" s="20">
        <f t="shared" si="106"/>
        <v>0</v>
      </c>
      <c r="BF361" s="20">
        <f t="shared" si="107"/>
        <v>0</v>
      </c>
      <c r="BG361" s="20">
        <f t="shared" si="108"/>
        <v>0</v>
      </c>
      <c r="BH361" s="33"/>
    </row>
    <row r="362" spans="1:60" ht="51">
      <c r="A362" s="21"/>
      <c r="B362" s="25" t="s">
        <v>461</v>
      </c>
      <c r="C362" s="27" t="s">
        <v>457</v>
      </c>
      <c r="D362" s="16" t="s">
        <v>202</v>
      </c>
      <c r="E362" s="20">
        <f t="shared" si="94"/>
        <v>0</v>
      </c>
      <c r="F362" s="20">
        <f t="shared" si="95"/>
        <v>0</v>
      </c>
      <c r="G362" s="20">
        <f t="shared" si="96"/>
        <v>0</v>
      </c>
      <c r="H362" s="20">
        <f t="shared" si="97"/>
        <v>0</v>
      </c>
      <c r="I362" s="20">
        <f t="shared" si="98"/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20">
        <f t="shared" si="99"/>
        <v>0</v>
      </c>
      <c r="AE362" s="20">
        <f t="shared" si="100"/>
        <v>0</v>
      </c>
      <c r="AF362" s="20">
        <f t="shared" si="101"/>
        <v>0</v>
      </c>
      <c r="AG362" s="20">
        <f t="shared" si="102"/>
        <v>0</v>
      </c>
      <c r="AH362" s="20">
        <f t="shared" si="103"/>
        <v>0</v>
      </c>
      <c r="AI362" s="20">
        <v>0</v>
      </c>
      <c r="AJ362" s="20">
        <v>0</v>
      </c>
      <c r="AK362" s="20">
        <v>0</v>
      </c>
      <c r="AL362" s="20">
        <v>0</v>
      </c>
      <c r="AM362" s="20">
        <v>0</v>
      </c>
      <c r="AN362" s="20">
        <v>0</v>
      </c>
      <c r="AO362" s="20">
        <v>0</v>
      </c>
      <c r="AP362" s="20">
        <v>0</v>
      </c>
      <c r="AQ362" s="20">
        <v>0</v>
      </c>
      <c r="AR362" s="20">
        <v>0</v>
      </c>
      <c r="AS362" s="20">
        <v>0</v>
      </c>
      <c r="AT362" s="20">
        <v>0</v>
      </c>
      <c r="AU362" s="20">
        <v>0</v>
      </c>
      <c r="AV362" s="20">
        <v>0</v>
      </c>
      <c r="AW362" s="20">
        <v>0</v>
      </c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f t="shared" si="104"/>
        <v>0</v>
      </c>
      <c r="BD362" s="20">
        <f t="shared" si="105"/>
        <v>0</v>
      </c>
      <c r="BE362" s="20">
        <f t="shared" si="106"/>
        <v>0</v>
      </c>
      <c r="BF362" s="20">
        <f t="shared" si="107"/>
        <v>0</v>
      </c>
      <c r="BG362" s="20">
        <f t="shared" si="108"/>
        <v>0</v>
      </c>
      <c r="BH362" s="33"/>
    </row>
    <row r="363" spans="1:60" ht="13.5">
      <c r="A363" s="21"/>
      <c r="B363" s="24" t="s">
        <v>201</v>
      </c>
      <c r="C363" s="27"/>
      <c r="D363" s="16" t="s">
        <v>202</v>
      </c>
      <c r="E363" s="20">
        <f t="shared" si="94"/>
        <v>0</v>
      </c>
      <c r="F363" s="20">
        <f t="shared" si="95"/>
        <v>0</v>
      </c>
      <c r="G363" s="20">
        <f t="shared" si="96"/>
        <v>0</v>
      </c>
      <c r="H363" s="20">
        <f t="shared" si="97"/>
        <v>0</v>
      </c>
      <c r="I363" s="20">
        <f t="shared" si="98"/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0">
        <v>0</v>
      </c>
      <c r="AA363" s="20">
        <v>0</v>
      </c>
      <c r="AB363" s="20">
        <v>0</v>
      </c>
      <c r="AC363" s="20">
        <v>0</v>
      </c>
      <c r="AD363" s="20">
        <f t="shared" si="99"/>
        <v>0</v>
      </c>
      <c r="AE363" s="20">
        <f t="shared" si="100"/>
        <v>0</v>
      </c>
      <c r="AF363" s="20">
        <f t="shared" si="101"/>
        <v>0</v>
      </c>
      <c r="AG363" s="20">
        <f t="shared" si="102"/>
        <v>0</v>
      </c>
      <c r="AH363" s="20">
        <f t="shared" si="103"/>
        <v>0</v>
      </c>
      <c r="AI363" s="20">
        <v>0</v>
      </c>
      <c r="AJ363" s="20">
        <v>0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0</v>
      </c>
      <c r="AS363" s="20">
        <v>0</v>
      </c>
      <c r="AT363" s="20">
        <v>0</v>
      </c>
      <c r="AU363" s="20">
        <v>0</v>
      </c>
      <c r="AV363" s="20">
        <v>0</v>
      </c>
      <c r="AW363" s="20">
        <v>0</v>
      </c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f t="shared" si="104"/>
        <v>0</v>
      </c>
      <c r="BD363" s="20">
        <f t="shared" si="105"/>
        <v>0</v>
      </c>
      <c r="BE363" s="20">
        <f t="shared" si="106"/>
        <v>0</v>
      </c>
      <c r="BF363" s="20">
        <f t="shared" si="107"/>
        <v>0</v>
      </c>
      <c r="BG363" s="20">
        <f t="shared" si="108"/>
        <v>0</v>
      </c>
      <c r="BH363" s="33"/>
    </row>
    <row r="364" spans="1:60" ht="51">
      <c r="A364" s="21"/>
      <c r="B364" s="25" t="s">
        <v>462</v>
      </c>
      <c r="C364" s="27" t="s">
        <v>457</v>
      </c>
      <c r="D364" s="16" t="s">
        <v>202</v>
      </c>
      <c r="E364" s="20">
        <f t="shared" si="94"/>
        <v>0</v>
      </c>
      <c r="F364" s="20">
        <f t="shared" si="95"/>
        <v>0</v>
      </c>
      <c r="G364" s="20">
        <f t="shared" si="96"/>
        <v>0</v>
      </c>
      <c r="H364" s="20">
        <f t="shared" si="97"/>
        <v>0</v>
      </c>
      <c r="I364" s="20">
        <f t="shared" si="98"/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20">
        <f t="shared" si="99"/>
        <v>0</v>
      </c>
      <c r="AE364" s="20">
        <f t="shared" si="100"/>
        <v>0</v>
      </c>
      <c r="AF364" s="20">
        <f t="shared" si="101"/>
        <v>0</v>
      </c>
      <c r="AG364" s="20">
        <f t="shared" si="102"/>
        <v>0</v>
      </c>
      <c r="AH364" s="20">
        <f t="shared" si="103"/>
        <v>0</v>
      </c>
      <c r="AI364" s="20">
        <v>0</v>
      </c>
      <c r="AJ364" s="20">
        <v>0</v>
      </c>
      <c r="AK364" s="20">
        <v>0</v>
      </c>
      <c r="AL364" s="20">
        <v>0</v>
      </c>
      <c r="AM364" s="20">
        <v>0</v>
      </c>
      <c r="AN364" s="20">
        <v>0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  <c r="AT364" s="20">
        <v>0</v>
      </c>
      <c r="AU364" s="20">
        <v>0</v>
      </c>
      <c r="AV364" s="20">
        <v>0</v>
      </c>
      <c r="AW364" s="20">
        <v>0</v>
      </c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f t="shared" si="104"/>
        <v>0</v>
      </c>
      <c r="BD364" s="20">
        <f t="shared" si="105"/>
        <v>0</v>
      </c>
      <c r="BE364" s="20">
        <f t="shared" si="106"/>
        <v>0</v>
      </c>
      <c r="BF364" s="20">
        <f t="shared" si="107"/>
        <v>0</v>
      </c>
      <c r="BG364" s="20">
        <f t="shared" si="108"/>
        <v>0</v>
      </c>
      <c r="BH364" s="33"/>
    </row>
    <row r="365" spans="1:60" ht="51">
      <c r="A365" s="21"/>
      <c r="B365" s="25" t="s">
        <v>463</v>
      </c>
      <c r="C365" s="27" t="s">
        <v>457</v>
      </c>
      <c r="D365" s="16" t="s">
        <v>202</v>
      </c>
      <c r="E365" s="20">
        <f t="shared" si="94"/>
        <v>0</v>
      </c>
      <c r="F365" s="20">
        <f t="shared" si="95"/>
        <v>0</v>
      </c>
      <c r="G365" s="20">
        <f t="shared" si="96"/>
        <v>0</v>
      </c>
      <c r="H365" s="20">
        <f t="shared" si="97"/>
        <v>0</v>
      </c>
      <c r="I365" s="20">
        <f t="shared" si="98"/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0">
        <v>0</v>
      </c>
      <c r="AC365" s="20">
        <v>0</v>
      </c>
      <c r="AD365" s="20">
        <f t="shared" si="99"/>
        <v>0</v>
      </c>
      <c r="AE365" s="20">
        <f t="shared" si="100"/>
        <v>0</v>
      </c>
      <c r="AF365" s="20">
        <f t="shared" si="101"/>
        <v>0</v>
      </c>
      <c r="AG365" s="20">
        <f t="shared" si="102"/>
        <v>0</v>
      </c>
      <c r="AH365" s="20">
        <f t="shared" si="103"/>
        <v>0</v>
      </c>
      <c r="AI365" s="20">
        <v>0</v>
      </c>
      <c r="AJ365" s="20">
        <v>0</v>
      </c>
      <c r="AK365" s="20">
        <v>0</v>
      </c>
      <c r="AL365" s="20">
        <v>0</v>
      </c>
      <c r="AM365" s="20">
        <v>0</v>
      </c>
      <c r="AN365" s="20">
        <v>0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  <c r="AT365" s="20">
        <v>0</v>
      </c>
      <c r="AU365" s="20">
        <v>0</v>
      </c>
      <c r="AV365" s="20">
        <v>0</v>
      </c>
      <c r="AW365" s="20">
        <v>0</v>
      </c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f t="shared" si="104"/>
        <v>0</v>
      </c>
      <c r="BD365" s="20">
        <f t="shared" si="105"/>
        <v>0</v>
      </c>
      <c r="BE365" s="20">
        <f t="shared" si="106"/>
        <v>0</v>
      </c>
      <c r="BF365" s="20">
        <f t="shared" si="107"/>
        <v>0</v>
      </c>
      <c r="BG365" s="20">
        <f t="shared" si="108"/>
        <v>0</v>
      </c>
      <c r="BH365" s="33"/>
    </row>
    <row r="366" spans="1:60" ht="13.5">
      <c r="A366" s="21"/>
      <c r="B366" s="24" t="s">
        <v>148</v>
      </c>
      <c r="C366" s="27"/>
      <c r="D366" s="16" t="s">
        <v>202</v>
      </c>
      <c r="E366" s="20">
        <f t="shared" si="94"/>
        <v>0</v>
      </c>
      <c r="F366" s="20">
        <f t="shared" si="95"/>
        <v>0</v>
      </c>
      <c r="G366" s="20">
        <f t="shared" si="96"/>
        <v>0</v>
      </c>
      <c r="H366" s="20">
        <f t="shared" si="97"/>
        <v>0</v>
      </c>
      <c r="I366" s="20">
        <f t="shared" si="98"/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20">
        <f t="shared" si="99"/>
        <v>0</v>
      </c>
      <c r="AE366" s="20">
        <f t="shared" si="100"/>
        <v>0</v>
      </c>
      <c r="AF366" s="20">
        <f t="shared" si="101"/>
        <v>0</v>
      </c>
      <c r="AG366" s="20">
        <f t="shared" si="102"/>
        <v>0</v>
      </c>
      <c r="AH366" s="20">
        <f t="shared" si="103"/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0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  <c r="AT366" s="20">
        <v>0</v>
      </c>
      <c r="AU366" s="20">
        <v>0</v>
      </c>
      <c r="AV366" s="20">
        <v>0</v>
      </c>
      <c r="AW366" s="20">
        <v>0</v>
      </c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f t="shared" si="104"/>
        <v>0</v>
      </c>
      <c r="BD366" s="20">
        <f t="shared" si="105"/>
        <v>0</v>
      </c>
      <c r="BE366" s="20">
        <f t="shared" si="106"/>
        <v>0</v>
      </c>
      <c r="BF366" s="20">
        <f t="shared" si="107"/>
        <v>0</v>
      </c>
      <c r="BG366" s="20">
        <f t="shared" si="108"/>
        <v>0</v>
      </c>
      <c r="BH366" s="33"/>
    </row>
    <row r="367" spans="1:60" ht="63.75">
      <c r="A367" s="21"/>
      <c r="B367" s="25" t="s">
        <v>464</v>
      </c>
      <c r="C367" s="27" t="s">
        <v>457</v>
      </c>
      <c r="D367" s="16" t="s">
        <v>202</v>
      </c>
      <c r="E367" s="20">
        <f t="shared" si="94"/>
        <v>0</v>
      </c>
      <c r="F367" s="20">
        <f t="shared" si="95"/>
        <v>0</v>
      </c>
      <c r="G367" s="20">
        <f t="shared" si="96"/>
        <v>0</v>
      </c>
      <c r="H367" s="20">
        <f t="shared" si="97"/>
        <v>0</v>
      </c>
      <c r="I367" s="20">
        <f t="shared" si="98"/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  <c r="AC367" s="20">
        <v>0</v>
      </c>
      <c r="AD367" s="20">
        <f t="shared" si="99"/>
        <v>0</v>
      </c>
      <c r="AE367" s="20">
        <f t="shared" si="100"/>
        <v>0</v>
      </c>
      <c r="AF367" s="20">
        <f t="shared" si="101"/>
        <v>0</v>
      </c>
      <c r="AG367" s="20">
        <f t="shared" si="102"/>
        <v>0</v>
      </c>
      <c r="AH367" s="20">
        <f t="shared" si="103"/>
        <v>0</v>
      </c>
      <c r="AI367" s="20">
        <v>0</v>
      </c>
      <c r="AJ367" s="20">
        <v>0</v>
      </c>
      <c r="AK367" s="20">
        <v>0</v>
      </c>
      <c r="AL367" s="20">
        <v>0</v>
      </c>
      <c r="AM367" s="20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  <c r="AT367" s="20">
        <v>0</v>
      </c>
      <c r="AU367" s="20">
        <v>0</v>
      </c>
      <c r="AV367" s="20">
        <v>0</v>
      </c>
      <c r="AW367" s="20">
        <v>0</v>
      </c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f t="shared" si="104"/>
        <v>0</v>
      </c>
      <c r="BD367" s="20">
        <f t="shared" si="105"/>
        <v>0</v>
      </c>
      <c r="BE367" s="20">
        <f t="shared" si="106"/>
        <v>0</v>
      </c>
      <c r="BF367" s="20">
        <f t="shared" si="107"/>
        <v>0</v>
      </c>
      <c r="BG367" s="20">
        <f t="shared" si="108"/>
        <v>0</v>
      </c>
      <c r="BH367" s="33"/>
    </row>
    <row r="368" spans="1:60" ht="38.25">
      <c r="A368" s="21" t="s">
        <v>180</v>
      </c>
      <c r="B368" s="28" t="s">
        <v>181</v>
      </c>
      <c r="C368" s="27"/>
      <c r="D368" s="16" t="s">
        <v>202</v>
      </c>
      <c r="E368" s="20">
        <f t="shared" si="94"/>
        <v>0</v>
      </c>
      <c r="F368" s="20">
        <f t="shared" si="95"/>
        <v>0</v>
      </c>
      <c r="G368" s="20">
        <f t="shared" si="96"/>
        <v>0</v>
      </c>
      <c r="H368" s="20">
        <f t="shared" si="97"/>
        <v>0</v>
      </c>
      <c r="I368" s="20">
        <f t="shared" si="98"/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20">
        <f t="shared" si="99"/>
        <v>0</v>
      </c>
      <c r="AE368" s="20">
        <f t="shared" si="100"/>
        <v>0</v>
      </c>
      <c r="AF368" s="20">
        <f t="shared" si="101"/>
        <v>0</v>
      </c>
      <c r="AG368" s="20">
        <f t="shared" si="102"/>
        <v>0</v>
      </c>
      <c r="AH368" s="20">
        <f t="shared" si="103"/>
        <v>0</v>
      </c>
      <c r="AI368" s="20">
        <v>0</v>
      </c>
      <c r="AJ368" s="20">
        <v>0</v>
      </c>
      <c r="AK368" s="20">
        <v>0</v>
      </c>
      <c r="AL368" s="20">
        <v>0</v>
      </c>
      <c r="AM368" s="20">
        <v>0</v>
      </c>
      <c r="AN368" s="20">
        <v>0</v>
      </c>
      <c r="AO368" s="20">
        <v>0</v>
      </c>
      <c r="AP368" s="20">
        <v>0</v>
      </c>
      <c r="AQ368" s="20">
        <v>0</v>
      </c>
      <c r="AR368" s="20">
        <v>0</v>
      </c>
      <c r="AS368" s="20">
        <v>0</v>
      </c>
      <c r="AT368" s="20">
        <v>0</v>
      </c>
      <c r="AU368" s="20">
        <v>0</v>
      </c>
      <c r="AV368" s="20">
        <v>0</v>
      </c>
      <c r="AW368" s="20">
        <v>0</v>
      </c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f t="shared" si="104"/>
        <v>0</v>
      </c>
      <c r="BD368" s="20">
        <f t="shared" si="105"/>
        <v>0</v>
      </c>
      <c r="BE368" s="20">
        <f t="shared" si="106"/>
        <v>0</v>
      </c>
      <c r="BF368" s="20">
        <f t="shared" si="107"/>
        <v>0</v>
      </c>
      <c r="BG368" s="20">
        <f t="shared" si="108"/>
        <v>0</v>
      </c>
      <c r="BH368" s="33"/>
    </row>
    <row r="369" spans="1:60" ht="38.25">
      <c r="A369" s="21" t="s">
        <v>182</v>
      </c>
      <c r="B369" s="28" t="s">
        <v>183</v>
      </c>
      <c r="C369" s="27"/>
      <c r="D369" s="16" t="s">
        <v>202</v>
      </c>
      <c r="E369" s="20">
        <f t="shared" si="94"/>
        <v>0</v>
      </c>
      <c r="F369" s="20">
        <f t="shared" si="95"/>
        <v>0</v>
      </c>
      <c r="G369" s="20">
        <f t="shared" si="96"/>
        <v>0</v>
      </c>
      <c r="H369" s="20">
        <f t="shared" si="97"/>
        <v>0</v>
      </c>
      <c r="I369" s="20">
        <f t="shared" si="98"/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f t="shared" si="99"/>
        <v>0</v>
      </c>
      <c r="AE369" s="20">
        <f t="shared" si="100"/>
        <v>0</v>
      </c>
      <c r="AF369" s="20">
        <f t="shared" si="101"/>
        <v>0</v>
      </c>
      <c r="AG369" s="20">
        <f t="shared" si="102"/>
        <v>0</v>
      </c>
      <c r="AH369" s="20">
        <f t="shared" si="103"/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  <c r="AT369" s="20">
        <v>0</v>
      </c>
      <c r="AU369" s="20">
        <v>0</v>
      </c>
      <c r="AV369" s="20">
        <v>0</v>
      </c>
      <c r="AW369" s="20">
        <v>0</v>
      </c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f t="shared" si="104"/>
        <v>0</v>
      </c>
      <c r="BD369" s="20">
        <f t="shared" si="105"/>
        <v>0</v>
      </c>
      <c r="BE369" s="20">
        <f t="shared" si="106"/>
        <v>0</v>
      </c>
      <c r="BF369" s="20">
        <f t="shared" si="107"/>
        <v>0</v>
      </c>
      <c r="BG369" s="20">
        <f t="shared" si="108"/>
        <v>0</v>
      </c>
      <c r="BH369" s="33"/>
    </row>
    <row r="370" spans="1:60" ht="38.25">
      <c r="A370" s="17" t="s">
        <v>184</v>
      </c>
      <c r="B370" s="28" t="s">
        <v>185</v>
      </c>
      <c r="C370" s="27" t="s">
        <v>89</v>
      </c>
      <c r="D370" s="16" t="s">
        <v>202</v>
      </c>
      <c r="E370" s="20">
        <f t="shared" si="94"/>
        <v>0</v>
      </c>
      <c r="F370" s="20">
        <f t="shared" si="95"/>
        <v>0</v>
      </c>
      <c r="G370" s="20">
        <f t="shared" si="96"/>
        <v>0</v>
      </c>
      <c r="H370" s="20">
        <f t="shared" si="97"/>
        <v>0</v>
      </c>
      <c r="I370" s="20">
        <f t="shared" si="98"/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f t="shared" si="99"/>
        <v>0</v>
      </c>
      <c r="AE370" s="20">
        <f t="shared" si="100"/>
        <v>0</v>
      </c>
      <c r="AF370" s="20">
        <f t="shared" si="101"/>
        <v>0</v>
      </c>
      <c r="AG370" s="20">
        <f t="shared" si="102"/>
        <v>0</v>
      </c>
      <c r="AH370" s="20">
        <f t="shared" si="103"/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  <c r="AT370" s="20">
        <v>0</v>
      </c>
      <c r="AU370" s="20">
        <v>0</v>
      </c>
      <c r="AV370" s="20">
        <v>0</v>
      </c>
      <c r="AW370" s="20">
        <v>0</v>
      </c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f t="shared" si="104"/>
        <v>0</v>
      </c>
      <c r="BD370" s="20">
        <f t="shared" si="105"/>
        <v>0</v>
      </c>
      <c r="BE370" s="20">
        <f t="shared" si="106"/>
        <v>0</v>
      </c>
      <c r="BF370" s="20">
        <f t="shared" si="107"/>
        <v>0</v>
      </c>
      <c r="BG370" s="20">
        <f t="shared" si="108"/>
        <v>0</v>
      </c>
      <c r="BH370" s="33"/>
    </row>
    <row r="371" spans="1:60" ht="25.5">
      <c r="A371" s="17" t="s">
        <v>186</v>
      </c>
      <c r="B371" s="28" t="s">
        <v>187</v>
      </c>
      <c r="C371" s="27"/>
      <c r="D371" s="16" t="s">
        <v>202</v>
      </c>
      <c r="E371" s="20">
        <f t="shared" si="94"/>
        <v>0</v>
      </c>
      <c r="F371" s="20">
        <f t="shared" si="95"/>
        <v>0</v>
      </c>
      <c r="G371" s="20">
        <f t="shared" si="96"/>
        <v>0</v>
      </c>
      <c r="H371" s="20">
        <f t="shared" si="97"/>
        <v>0</v>
      </c>
      <c r="I371" s="20">
        <f t="shared" si="98"/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20">
        <v>0</v>
      </c>
      <c r="V371" s="20">
        <v>0</v>
      </c>
      <c r="W371" s="20">
        <v>0</v>
      </c>
      <c r="X371" s="20">
        <v>0</v>
      </c>
      <c r="Y371" s="20">
        <v>0</v>
      </c>
      <c r="Z371" s="20">
        <v>0</v>
      </c>
      <c r="AA371" s="20">
        <v>0</v>
      </c>
      <c r="AB371" s="20">
        <v>0</v>
      </c>
      <c r="AC371" s="20">
        <v>0</v>
      </c>
      <c r="AD371" s="20">
        <f t="shared" si="99"/>
        <v>0</v>
      </c>
      <c r="AE371" s="20">
        <f t="shared" si="100"/>
        <v>0</v>
      </c>
      <c r="AF371" s="20">
        <f t="shared" si="101"/>
        <v>0</v>
      </c>
      <c r="AG371" s="20">
        <f t="shared" si="102"/>
        <v>0</v>
      </c>
      <c r="AH371" s="20">
        <f t="shared" si="103"/>
        <v>0</v>
      </c>
      <c r="AI371" s="20">
        <v>0</v>
      </c>
      <c r="AJ371" s="20">
        <v>0</v>
      </c>
      <c r="AK371" s="20">
        <v>0</v>
      </c>
      <c r="AL371" s="20">
        <v>0</v>
      </c>
      <c r="AM371" s="20">
        <v>0</v>
      </c>
      <c r="AN371" s="20">
        <v>0</v>
      </c>
      <c r="AO371" s="20">
        <v>0</v>
      </c>
      <c r="AP371" s="20">
        <v>0</v>
      </c>
      <c r="AQ371" s="20">
        <v>0</v>
      </c>
      <c r="AR371" s="20">
        <v>0</v>
      </c>
      <c r="AS371" s="20">
        <v>0</v>
      </c>
      <c r="AT371" s="20">
        <v>0</v>
      </c>
      <c r="AU371" s="20">
        <v>0</v>
      </c>
      <c r="AV371" s="20">
        <v>0</v>
      </c>
      <c r="AW371" s="20">
        <v>0</v>
      </c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f t="shared" si="104"/>
        <v>0</v>
      </c>
      <c r="BD371" s="20">
        <f t="shared" si="105"/>
        <v>0</v>
      </c>
      <c r="BE371" s="20">
        <f t="shared" si="106"/>
        <v>0</v>
      </c>
      <c r="BF371" s="20">
        <f t="shared" si="107"/>
        <v>0</v>
      </c>
      <c r="BG371" s="20">
        <f t="shared" si="108"/>
        <v>0</v>
      </c>
      <c r="BH371" s="33"/>
    </row>
    <row r="372" spans="1:60" ht="38.25">
      <c r="A372" s="17" t="s">
        <v>188</v>
      </c>
      <c r="B372" s="28" t="s">
        <v>189</v>
      </c>
      <c r="C372" s="27" t="s">
        <v>89</v>
      </c>
      <c r="D372" s="16" t="s">
        <v>202</v>
      </c>
      <c r="E372" s="20">
        <f t="shared" si="94"/>
        <v>0</v>
      </c>
      <c r="F372" s="20">
        <f t="shared" si="95"/>
        <v>0</v>
      </c>
      <c r="G372" s="20">
        <f t="shared" si="96"/>
        <v>0</v>
      </c>
      <c r="H372" s="20">
        <f t="shared" si="97"/>
        <v>0</v>
      </c>
      <c r="I372" s="20">
        <f t="shared" si="98"/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20">
        <v>0</v>
      </c>
      <c r="V372" s="20">
        <v>0</v>
      </c>
      <c r="W372" s="20">
        <v>0</v>
      </c>
      <c r="X372" s="20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20">
        <f t="shared" si="99"/>
        <v>0</v>
      </c>
      <c r="AE372" s="20">
        <f t="shared" si="100"/>
        <v>0</v>
      </c>
      <c r="AF372" s="20">
        <f t="shared" si="101"/>
        <v>0</v>
      </c>
      <c r="AG372" s="20">
        <f t="shared" si="102"/>
        <v>0</v>
      </c>
      <c r="AH372" s="20">
        <f t="shared" si="103"/>
        <v>0</v>
      </c>
      <c r="AI372" s="20">
        <v>0</v>
      </c>
      <c r="AJ372" s="20">
        <v>0</v>
      </c>
      <c r="AK372" s="20">
        <v>0</v>
      </c>
      <c r="AL372" s="20">
        <v>0</v>
      </c>
      <c r="AM372" s="20">
        <v>0</v>
      </c>
      <c r="AN372" s="20">
        <v>0</v>
      </c>
      <c r="AO372" s="20">
        <v>0</v>
      </c>
      <c r="AP372" s="20">
        <v>0</v>
      </c>
      <c r="AQ372" s="20">
        <v>0</v>
      </c>
      <c r="AR372" s="20">
        <v>0</v>
      </c>
      <c r="AS372" s="20">
        <v>0</v>
      </c>
      <c r="AT372" s="20">
        <v>0</v>
      </c>
      <c r="AU372" s="20">
        <v>0</v>
      </c>
      <c r="AV372" s="20">
        <v>0</v>
      </c>
      <c r="AW372" s="20">
        <v>0</v>
      </c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f t="shared" si="104"/>
        <v>0</v>
      </c>
      <c r="BD372" s="20">
        <f t="shared" si="105"/>
        <v>0</v>
      </c>
      <c r="BE372" s="20">
        <f t="shared" si="106"/>
        <v>0</v>
      </c>
      <c r="BF372" s="20">
        <f t="shared" si="107"/>
        <v>0</v>
      </c>
      <c r="BG372" s="20">
        <f t="shared" si="108"/>
        <v>0</v>
      </c>
      <c r="BH372" s="33"/>
    </row>
    <row r="373" spans="1:60" ht="25.5">
      <c r="A373" s="17" t="s">
        <v>188</v>
      </c>
      <c r="B373" s="31" t="s">
        <v>211</v>
      </c>
      <c r="C373" s="27" t="s">
        <v>465</v>
      </c>
      <c r="D373" s="16" t="s">
        <v>202</v>
      </c>
      <c r="E373" s="20">
        <f t="shared" si="94"/>
        <v>0</v>
      </c>
      <c r="F373" s="20">
        <f t="shared" si="95"/>
        <v>0</v>
      </c>
      <c r="G373" s="20">
        <f t="shared" si="96"/>
        <v>0</v>
      </c>
      <c r="H373" s="20">
        <f t="shared" si="97"/>
        <v>0</v>
      </c>
      <c r="I373" s="20">
        <f t="shared" si="98"/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0</v>
      </c>
      <c r="V373" s="20">
        <v>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0">
        <v>0</v>
      </c>
      <c r="AC373" s="20">
        <v>0</v>
      </c>
      <c r="AD373" s="20">
        <f t="shared" si="99"/>
        <v>0</v>
      </c>
      <c r="AE373" s="20">
        <f t="shared" si="100"/>
        <v>0</v>
      </c>
      <c r="AF373" s="20">
        <f t="shared" si="101"/>
        <v>0</v>
      </c>
      <c r="AG373" s="20">
        <f t="shared" si="102"/>
        <v>0</v>
      </c>
      <c r="AH373" s="20">
        <f t="shared" si="103"/>
        <v>0</v>
      </c>
      <c r="AI373" s="20">
        <v>0</v>
      </c>
      <c r="AJ373" s="20">
        <v>0</v>
      </c>
      <c r="AK373" s="20">
        <v>0</v>
      </c>
      <c r="AL373" s="20">
        <v>0</v>
      </c>
      <c r="AM373" s="20">
        <v>0</v>
      </c>
      <c r="AN373" s="20">
        <v>0</v>
      </c>
      <c r="AO373" s="20">
        <v>0</v>
      </c>
      <c r="AP373" s="20">
        <v>0</v>
      </c>
      <c r="AQ373" s="20">
        <v>0</v>
      </c>
      <c r="AR373" s="20">
        <v>0</v>
      </c>
      <c r="AS373" s="20">
        <v>0</v>
      </c>
      <c r="AT373" s="20">
        <v>0</v>
      </c>
      <c r="AU373" s="20">
        <v>0</v>
      </c>
      <c r="AV373" s="20">
        <v>0</v>
      </c>
      <c r="AW373" s="20">
        <v>0</v>
      </c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f t="shared" si="104"/>
        <v>0</v>
      </c>
      <c r="BD373" s="20">
        <f t="shared" si="105"/>
        <v>0</v>
      </c>
      <c r="BE373" s="20">
        <f t="shared" si="106"/>
        <v>0</v>
      </c>
      <c r="BF373" s="20">
        <f t="shared" si="107"/>
        <v>0</v>
      </c>
      <c r="BG373" s="20">
        <f t="shared" si="108"/>
        <v>0</v>
      </c>
      <c r="BH373" s="33"/>
    </row>
    <row r="374" spans="1:60" ht="12.75">
      <c r="A374" s="17"/>
      <c r="B374" s="35">
        <v>2022</v>
      </c>
      <c r="C374" s="27" t="s">
        <v>466</v>
      </c>
      <c r="D374" s="16" t="s">
        <v>202</v>
      </c>
      <c r="E374" s="20">
        <f t="shared" si="94"/>
        <v>0</v>
      </c>
      <c r="F374" s="20">
        <f t="shared" si="95"/>
        <v>0</v>
      </c>
      <c r="G374" s="20">
        <f t="shared" si="96"/>
        <v>0</v>
      </c>
      <c r="H374" s="20">
        <f t="shared" si="97"/>
        <v>0</v>
      </c>
      <c r="I374" s="20">
        <f t="shared" si="98"/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20">
        <f t="shared" si="99"/>
        <v>0</v>
      </c>
      <c r="AE374" s="20">
        <f t="shared" si="100"/>
        <v>0</v>
      </c>
      <c r="AF374" s="20">
        <f t="shared" si="101"/>
        <v>0</v>
      </c>
      <c r="AG374" s="20">
        <f t="shared" si="102"/>
        <v>0</v>
      </c>
      <c r="AH374" s="20">
        <f t="shared" si="103"/>
        <v>0</v>
      </c>
      <c r="AI374" s="20">
        <v>0</v>
      </c>
      <c r="AJ374" s="20">
        <v>0</v>
      </c>
      <c r="AK374" s="20">
        <v>0</v>
      </c>
      <c r="AL374" s="20">
        <v>0</v>
      </c>
      <c r="AM374" s="20">
        <v>0</v>
      </c>
      <c r="AN374" s="20">
        <v>0</v>
      </c>
      <c r="AO374" s="20">
        <v>0</v>
      </c>
      <c r="AP374" s="20">
        <v>0</v>
      </c>
      <c r="AQ374" s="20">
        <v>0</v>
      </c>
      <c r="AR374" s="20">
        <v>0</v>
      </c>
      <c r="AS374" s="20">
        <v>0</v>
      </c>
      <c r="AT374" s="20">
        <v>0</v>
      </c>
      <c r="AU374" s="20">
        <v>0</v>
      </c>
      <c r="AV374" s="20">
        <v>0</v>
      </c>
      <c r="AW374" s="20">
        <v>0</v>
      </c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f t="shared" si="104"/>
        <v>0</v>
      </c>
      <c r="BD374" s="20">
        <f t="shared" si="105"/>
        <v>0</v>
      </c>
      <c r="BE374" s="20">
        <f t="shared" si="106"/>
        <v>0</v>
      </c>
      <c r="BF374" s="20">
        <f t="shared" si="107"/>
        <v>0</v>
      </c>
      <c r="BG374" s="20">
        <f t="shared" si="108"/>
        <v>0</v>
      </c>
      <c r="BH374" s="33"/>
    </row>
    <row r="375" spans="1:60" ht="25.5">
      <c r="A375" s="17" t="s">
        <v>188</v>
      </c>
      <c r="B375" s="31" t="s">
        <v>190</v>
      </c>
      <c r="C375" s="27" t="s">
        <v>467</v>
      </c>
      <c r="D375" s="16" t="s">
        <v>202</v>
      </c>
      <c r="E375" s="20">
        <f t="shared" si="94"/>
        <v>0</v>
      </c>
      <c r="F375" s="20">
        <f t="shared" si="95"/>
        <v>0</v>
      </c>
      <c r="G375" s="20">
        <f t="shared" si="96"/>
        <v>0</v>
      </c>
      <c r="H375" s="20">
        <f t="shared" si="97"/>
        <v>0</v>
      </c>
      <c r="I375" s="20">
        <f t="shared" si="98"/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0</v>
      </c>
      <c r="V375" s="20">
        <v>0</v>
      </c>
      <c r="W375" s="20">
        <v>0</v>
      </c>
      <c r="X375" s="20">
        <v>0</v>
      </c>
      <c r="Y375" s="20">
        <v>0</v>
      </c>
      <c r="Z375" s="20">
        <v>0</v>
      </c>
      <c r="AA375" s="20">
        <v>0</v>
      </c>
      <c r="AB375" s="20">
        <v>0</v>
      </c>
      <c r="AC375" s="20">
        <v>0</v>
      </c>
      <c r="AD375" s="20">
        <f t="shared" si="99"/>
        <v>0</v>
      </c>
      <c r="AE375" s="20">
        <f t="shared" si="100"/>
        <v>0</v>
      </c>
      <c r="AF375" s="20">
        <f t="shared" si="101"/>
        <v>0</v>
      </c>
      <c r="AG375" s="20">
        <f t="shared" si="102"/>
        <v>0</v>
      </c>
      <c r="AH375" s="20">
        <f t="shared" si="103"/>
        <v>0</v>
      </c>
      <c r="AI375" s="20">
        <v>0</v>
      </c>
      <c r="AJ375" s="20">
        <v>0</v>
      </c>
      <c r="AK375" s="20">
        <v>0</v>
      </c>
      <c r="AL375" s="20">
        <v>0</v>
      </c>
      <c r="AM375" s="20">
        <v>0</v>
      </c>
      <c r="AN375" s="20">
        <v>0</v>
      </c>
      <c r="AO375" s="20">
        <v>0</v>
      </c>
      <c r="AP375" s="20">
        <v>0</v>
      </c>
      <c r="AQ375" s="20">
        <v>0</v>
      </c>
      <c r="AR375" s="20">
        <v>0</v>
      </c>
      <c r="AS375" s="20">
        <v>0</v>
      </c>
      <c r="AT375" s="20">
        <v>0</v>
      </c>
      <c r="AU375" s="20">
        <v>0</v>
      </c>
      <c r="AV375" s="20">
        <v>0</v>
      </c>
      <c r="AW375" s="20">
        <v>0</v>
      </c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f t="shared" si="104"/>
        <v>0</v>
      </c>
      <c r="BD375" s="20">
        <f t="shared" si="105"/>
        <v>0</v>
      </c>
      <c r="BE375" s="20">
        <f t="shared" si="106"/>
        <v>0</v>
      </c>
      <c r="BF375" s="20">
        <f t="shared" si="107"/>
        <v>0</v>
      </c>
      <c r="BG375" s="20">
        <f t="shared" si="108"/>
        <v>0</v>
      </c>
      <c r="BH375" s="33"/>
    </row>
    <row r="376" spans="1:60" ht="12.75">
      <c r="A376" s="17"/>
      <c r="B376" s="14">
        <v>2022</v>
      </c>
      <c r="C376" s="27" t="s">
        <v>468</v>
      </c>
      <c r="D376" s="16" t="s">
        <v>202</v>
      </c>
      <c r="E376" s="20">
        <f t="shared" si="94"/>
        <v>0</v>
      </c>
      <c r="F376" s="20">
        <f t="shared" si="95"/>
        <v>0</v>
      </c>
      <c r="G376" s="20">
        <f t="shared" si="96"/>
        <v>0</v>
      </c>
      <c r="H376" s="20">
        <f t="shared" si="97"/>
        <v>0</v>
      </c>
      <c r="I376" s="20">
        <f t="shared" si="98"/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20">
        <v>0</v>
      </c>
      <c r="V376" s="20">
        <v>0</v>
      </c>
      <c r="W376" s="20">
        <v>0</v>
      </c>
      <c r="X376" s="20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20">
        <f t="shared" si="99"/>
        <v>0</v>
      </c>
      <c r="AE376" s="20">
        <f t="shared" si="100"/>
        <v>0</v>
      </c>
      <c r="AF376" s="20">
        <f t="shared" si="101"/>
        <v>0</v>
      </c>
      <c r="AG376" s="20">
        <f t="shared" si="102"/>
        <v>0</v>
      </c>
      <c r="AH376" s="20">
        <f t="shared" si="103"/>
        <v>0</v>
      </c>
      <c r="AI376" s="20">
        <v>0</v>
      </c>
      <c r="AJ376" s="20">
        <v>0</v>
      </c>
      <c r="AK376" s="20">
        <v>0</v>
      </c>
      <c r="AL376" s="20">
        <v>0</v>
      </c>
      <c r="AM376" s="20">
        <v>0</v>
      </c>
      <c r="AN376" s="20">
        <v>0</v>
      </c>
      <c r="AO376" s="20">
        <v>0</v>
      </c>
      <c r="AP376" s="20">
        <v>0</v>
      </c>
      <c r="AQ376" s="20">
        <v>0</v>
      </c>
      <c r="AR376" s="20">
        <v>0</v>
      </c>
      <c r="AS376" s="20">
        <v>0</v>
      </c>
      <c r="AT376" s="20">
        <v>0</v>
      </c>
      <c r="AU376" s="20">
        <v>0</v>
      </c>
      <c r="AV376" s="20">
        <v>0</v>
      </c>
      <c r="AW376" s="20">
        <v>0</v>
      </c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f t="shared" si="104"/>
        <v>0</v>
      </c>
      <c r="BD376" s="20">
        <f t="shared" si="105"/>
        <v>0</v>
      </c>
      <c r="BE376" s="20">
        <f t="shared" si="106"/>
        <v>0</v>
      </c>
      <c r="BF376" s="20">
        <f t="shared" si="107"/>
        <v>0</v>
      </c>
      <c r="BG376" s="20">
        <f t="shared" si="108"/>
        <v>0</v>
      </c>
      <c r="BH376" s="33"/>
    </row>
    <row r="377" spans="1:60" ht="25.5">
      <c r="A377" s="17" t="s">
        <v>188</v>
      </c>
      <c r="B377" s="36" t="s">
        <v>191</v>
      </c>
      <c r="C377" s="27" t="s">
        <v>469</v>
      </c>
      <c r="D377" s="16" t="s">
        <v>202</v>
      </c>
      <c r="E377" s="20">
        <f t="shared" si="94"/>
        <v>0</v>
      </c>
      <c r="F377" s="20">
        <f t="shared" si="95"/>
        <v>0</v>
      </c>
      <c r="G377" s="20">
        <f t="shared" si="96"/>
        <v>0</v>
      </c>
      <c r="H377" s="20">
        <f t="shared" si="97"/>
        <v>0</v>
      </c>
      <c r="I377" s="20">
        <f t="shared" si="98"/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  <c r="V377" s="20">
        <v>0</v>
      </c>
      <c r="W377" s="20">
        <v>0</v>
      </c>
      <c r="X377" s="20">
        <v>0</v>
      </c>
      <c r="Y377" s="20">
        <v>0</v>
      </c>
      <c r="Z377" s="20">
        <v>0</v>
      </c>
      <c r="AA377" s="20">
        <v>0</v>
      </c>
      <c r="AB377" s="20">
        <v>0</v>
      </c>
      <c r="AC377" s="20">
        <v>0</v>
      </c>
      <c r="AD377" s="20">
        <f t="shared" si="99"/>
        <v>0</v>
      </c>
      <c r="AE377" s="20">
        <f t="shared" si="100"/>
        <v>0</v>
      </c>
      <c r="AF377" s="20">
        <f t="shared" si="101"/>
        <v>0</v>
      </c>
      <c r="AG377" s="20">
        <f t="shared" si="102"/>
        <v>0</v>
      </c>
      <c r="AH377" s="20">
        <f t="shared" si="103"/>
        <v>0</v>
      </c>
      <c r="AI377" s="20">
        <v>0</v>
      </c>
      <c r="AJ377" s="20">
        <v>0</v>
      </c>
      <c r="AK377" s="20">
        <v>0</v>
      </c>
      <c r="AL377" s="20">
        <v>0</v>
      </c>
      <c r="AM377" s="20">
        <v>0</v>
      </c>
      <c r="AN377" s="20">
        <v>0</v>
      </c>
      <c r="AO377" s="20">
        <v>0</v>
      </c>
      <c r="AP377" s="20">
        <v>0</v>
      </c>
      <c r="AQ377" s="20">
        <v>0</v>
      </c>
      <c r="AR377" s="20">
        <v>0</v>
      </c>
      <c r="AS377" s="20">
        <v>0</v>
      </c>
      <c r="AT377" s="20">
        <v>0</v>
      </c>
      <c r="AU377" s="20">
        <v>0</v>
      </c>
      <c r="AV377" s="20">
        <v>0</v>
      </c>
      <c r="AW377" s="20">
        <v>0</v>
      </c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f t="shared" si="104"/>
        <v>0</v>
      </c>
      <c r="BD377" s="20">
        <f t="shared" si="105"/>
        <v>0</v>
      </c>
      <c r="BE377" s="20">
        <f t="shared" si="106"/>
        <v>0</v>
      </c>
      <c r="BF377" s="20">
        <f t="shared" si="107"/>
        <v>0</v>
      </c>
      <c r="BG377" s="20">
        <f t="shared" si="108"/>
        <v>0</v>
      </c>
      <c r="BH377" s="33"/>
    </row>
    <row r="378" spans="1:60" ht="12.75">
      <c r="A378" s="21"/>
      <c r="B378" s="25" t="s">
        <v>470</v>
      </c>
      <c r="C378" s="27" t="s">
        <v>471</v>
      </c>
      <c r="D378" s="16" t="s">
        <v>202</v>
      </c>
      <c r="E378" s="20">
        <f t="shared" si="94"/>
        <v>0</v>
      </c>
      <c r="F378" s="20">
        <f t="shared" si="95"/>
        <v>0</v>
      </c>
      <c r="G378" s="20">
        <f t="shared" si="96"/>
        <v>0</v>
      </c>
      <c r="H378" s="20">
        <f t="shared" si="97"/>
        <v>0</v>
      </c>
      <c r="I378" s="20">
        <f t="shared" si="98"/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  <c r="V378" s="20">
        <v>0</v>
      </c>
      <c r="W378" s="20">
        <v>0</v>
      </c>
      <c r="X378" s="20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20">
        <f t="shared" si="99"/>
        <v>0</v>
      </c>
      <c r="AE378" s="20">
        <f t="shared" si="100"/>
        <v>0</v>
      </c>
      <c r="AF378" s="20">
        <f t="shared" si="101"/>
        <v>0</v>
      </c>
      <c r="AG378" s="20">
        <f t="shared" si="102"/>
        <v>0</v>
      </c>
      <c r="AH378" s="20">
        <f t="shared" si="103"/>
        <v>0</v>
      </c>
      <c r="AI378" s="20">
        <v>0</v>
      </c>
      <c r="AJ378" s="20">
        <v>0</v>
      </c>
      <c r="AK378" s="20">
        <v>0</v>
      </c>
      <c r="AL378" s="20">
        <v>0</v>
      </c>
      <c r="AM378" s="20">
        <v>0</v>
      </c>
      <c r="AN378" s="20">
        <v>0</v>
      </c>
      <c r="AO378" s="20">
        <v>0</v>
      </c>
      <c r="AP378" s="20">
        <v>0</v>
      </c>
      <c r="AQ378" s="20">
        <v>0</v>
      </c>
      <c r="AR378" s="20">
        <v>0</v>
      </c>
      <c r="AS378" s="20">
        <v>0</v>
      </c>
      <c r="AT378" s="20">
        <v>0</v>
      </c>
      <c r="AU378" s="20">
        <v>0</v>
      </c>
      <c r="AV378" s="20">
        <v>0</v>
      </c>
      <c r="AW378" s="20">
        <v>0</v>
      </c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f t="shared" si="104"/>
        <v>0</v>
      </c>
      <c r="BD378" s="20">
        <f t="shared" si="105"/>
        <v>0</v>
      </c>
      <c r="BE378" s="20">
        <f t="shared" si="106"/>
        <v>0</v>
      </c>
      <c r="BF378" s="20">
        <f t="shared" si="107"/>
        <v>0</v>
      </c>
      <c r="BG378" s="20">
        <f t="shared" si="108"/>
        <v>0</v>
      </c>
      <c r="BH378" s="33"/>
    </row>
    <row r="379" spans="1:60" ht="12.75">
      <c r="A379" s="21"/>
      <c r="B379" s="25" t="s">
        <v>472</v>
      </c>
      <c r="C379" s="27" t="s">
        <v>471</v>
      </c>
      <c r="D379" s="16" t="s">
        <v>202</v>
      </c>
      <c r="E379" s="20">
        <f t="shared" si="94"/>
        <v>0</v>
      </c>
      <c r="F379" s="20">
        <f t="shared" si="95"/>
        <v>0</v>
      </c>
      <c r="G379" s="20">
        <f t="shared" si="96"/>
        <v>0</v>
      </c>
      <c r="H379" s="20">
        <f t="shared" si="97"/>
        <v>0</v>
      </c>
      <c r="I379" s="20">
        <f t="shared" si="98"/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0</v>
      </c>
      <c r="Z379" s="20">
        <v>0</v>
      </c>
      <c r="AA379" s="20">
        <v>0</v>
      </c>
      <c r="AB379" s="20">
        <v>0</v>
      </c>
      <c r="AC379" s="20">
        <v>0</v>
      </c>
      <c r="AD379" s="20">
        <f t="shared" si="99"/>
        <v>0</v>
      </c>
      <c r="AE379" s="20">
        <f t="shared" si="100"/>
        <v>0</v>
      </c>
      <c r="AF379" s="20">
        <f t="shared" si="101"/>
        <v>0</v>
      </c>
      <c r="AG379" s="20">
        <f t="shared" si="102"/>
        <v>0</v>
      </c>
      <c r="AH379" s="20">
        <f t="shared" si="103"/>
        <v>0</v>
      </c>
      <c r="AI379" s="20">
        <v>0</v>
      </c>
      <c r="AJ379" s="20">
        <v>0</v>
      </c>
      <c r="AK379" s="20">
        <v>0</v>
      </c>
      <c r="AL379" s="20">
        <v>0</v>
      </c>
      <c r="AM379" s="20">
        <v>0</v>
      </c>
      <c r="AN379" s="20">
        <v>0</v>
      </c>
      <c r="AO379" s="20">
        <v>0</v>
      </c>
      <c r="AP379" s="20">
        <v>0</v>
      </c>
      <c r="AQ379" s="20">
        <v>0</v>
      </c>
      <c r="AR379" s="20">
        <v>0</v>
      </c>
      <c r="AS379" s="20">
        <v>0</v>
      </c>
      <c r="AT379" s="20">
        <v>0</v>
      </c>
      <c r="AU379" s="20">
        <v>0</v>
      </c>
      <c r="AV379" s="20">
        <v>0</v>
      </c>
      <c r="AW379" s="20">
        <v>0</v>
      </c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f t="shared" si="104"/>
        <v>0</v>
      </c>
      <c r="BD379" s="20">
        <f t="shared" si="105"/>
        <v>0</v>
      </c>
      <c r="BE379" s="20">
        <f t="shared" si="106"/>
        <v>0</v>
      </c>
      <c r="BF379" s="20">
        <f t="shared" si="107"/>
        <v>0</v>
      </c>
      <c r="BG379" s="20">
        <f t="shared" si="108"/>
        <v>0</v>
      </c>
      <c r="BH379" s="33"/>
    </row>
    <row r="380" spans="1:60" ht="25.5">
      <c r="A380" s="21"/>
      <c r="B380" s="25" t="s">
        <v>473</v>
      </c>
      <c r="C380" s="27" t="s">
        <v>471</v>
      </c>
      <c r="D380" s="16" t="s">
        <v>202</v>
      </c>
      <c r="E380" s="20">
        <f t="shared" si="94"/>
        <v>0</v>
      </c>
      <c r="F380" s="20">
        <f t="shared" si="95"/>
        <v>0</v>
      </c>
      <c r="G380" s="20">
        <f t="shared" si="96"/>
        <v>0</v>
      </c>
      <c r="H380" s="20">
        <f t="shared" si="97"/>
        <v>0</v>
      </c>
      <c r="I380" s="20">
        <f t="shared" si="98"/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0</v>
      </c>
      <c r="S380" s="20">
        <v>0</v>
      </c>
      <c r="T380" s="20">
        <v>0</v>
      </c>
      <c r="U380" s="20">
        <v>0</v>
      </c>
      <c r="V380" s="20">
        <v>0</v>
      </c>
      <c r="W380" s="20">
        <v>0</v>
      </c>
      <c r="X380" s="20">
        <v>0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  <c r="AD380" s="20">
        <f t="shared" si="99"/>
        <v>0</v>
      </c>
      <c r="AE380" s="20">
        <f t="shared" si="100"/>
        <v>0</v>
      </c>
      <c r="AF380" s="20">
        <f t="shared" si="101"/>
        <v>0</v>
      </c>
      <c r="AG380" s="20">
        <f t="shared" si="102"/>
        <v>0</v>
      </c>
      <c r="AH380" s="20">
        <f t="shared" si="103"/>
        <v>0</v>
      </c>
      <c r="AI380" s="20">
        <v>0</v>
      </c>
      <c r="AJ380" s="20">
        <v>0</v>
      </c>
      <c r="AK380" s="20">
        <v>0</v>
      </c>
      <c r="AL380" s="20">
        <v>0</v>
      </c>
      <c r="AM380" s="20">
        <v>0</v>
      </c>
      <c r="AN380" s="20">
        <v>0</v>
      </c>
      <c r="AO380" s="20">
        <v>0</v>
      </c>
      <c r="AP380" s="20">
        <v>0</v>
      </c>
      <c r="AQ380" s="20">
        <v>0</v>
      </c>
      <c r="AR380" s="20">
        <v>0</v>
      </c>
      <c r="AS380" s="20">
        <v>0</v>
      </c>
      <c r="AT380" s="20">
        <v>0</v>
      </c>
      <c r="AU380" s="20">
        <v>0</v>
      </c>
      <c r="AV380" s="20">
        <v>0</v>
      </c>
      <c r="AW380" s="20">
        <v>0</v>
      </c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f t="shared" si="104"/>
        <v>0</v>
      </c>
      <c r="BD380" s="20">
        <f t="shared" si="105"/>
        <v>0</v>
      </c>
      <c r="BE380" s="20">
        <f t="shared" si="106"/>
        <v>0</v>
      </c>
      <c r="BF380" s="20">
        <f t="shared" si="107"/>
        <v>0</v>
      </c>
      <c r="BG380" s="20">
        <f t="shared" si="108"/>
        <v>0</v>
      </c>
      <c r="BH380" s="33"/>
    </row>
    <row r="381" spans="1:60" ht="12.75">
      <c r="A381" s="21"/>
      <c r="B381" s="25" t="s">
        <v>474</v>
      </c>
      <c r="C381" s="27" t="s">
        <v>471</v>
      </c>
      <c r="D381" s="16" t="s">
        <v>202</v>
      </c>
      <c r="E381" s="20">
        <f t="shared" si="94"/>
        <v>0</v>
      </c>
      <c r="F381" s="20">
        <f t="shared" si="95"/>
        <v>0</v>
      </c>
      <c r="G381" s="20">
        <f t="shared" si="96"/>
        <v>0</v>
      </c>
      <c r="H381" s="20">
        <f t="shared" si="97"/>
        <v>0</v>
      </c>
      <c r="I381" s="20">
        <f t="shared" si="98"/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0</v>
      </c>
      <c r="X381" s="20">
        <v>0</v>
      </c>
      <c r="Y381" s="20">
        <v>0</v>
      </c>
      <c r="Z381" s="20">
        <v>0</v>
      </c>
      <c r="AA381" s="20">
        <v>0</v>
      </c>
      <c r="AB381" s="20">
        <v>0</v>
      </c>
      <c r="AC381" s="20">
        <v>0</v>
      </c>
      <c r="AD381" s="20">
        <f t="shared" si="99"/>
        <v>0</v>
      </c>
      <c r="AE381" s="20">
        <f t="shared" si="100"/>
        <v>0</v>
      </c>
      <c r="AF381" s="20">
        <f t="shared" si="101"/>
        <v>0</v>
      </c>
      <c r="AG381" s="20">
        <f t="shared" si="102"/>
        <v>0</v>
      </c>
      <c r="AH381" s="20">
        <f t="shared" si="103"/>
        <v>0</v>
      </c>
      <c r="AI381" s="20">
        <v>0</v>
      </c>
      <c r="AJ381" s="20">
        <v>0</v>
      </c>
      <c r="AK381" s="20">
        <v>0</v>
      </c>
      <c r="AL381" s="20">
        <v>0</v>
      </c>
      <c r="AM381" s="20">
        <v>0</v>
      </c>
      <c r="AN381" s="20">
        <v>0</v>
      </c>
      <c r="AO381" s="20">
        <v>0</v>
      </c>
      <c r="AP381" s="20">
        <v>0</v>
      </c>
      <c r="AQ381" s="20">
        <v>0</v>
      </c>
      <c r="AR381" s="20">
        <v>0</v>
      </c>
      <c r="AS381" s="20">
        <v>0</v>
      </c>
      <c r="AT381" s="20">
        <v>0</v>
      </c>
      <c r="AU381" s="20">
        <v>0</v>
      </c>
      <c r="AV381" s="20">
        <v>0</v>
      </c>
      <c r="AW381" s="20">
        <v>0</v>
      </c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f t="shared" si="104"/>
        <v>0</v>
      </c>
      <c r="BD381" s="20">
        <f t="shared" si="105"/>
        <v>0</v>
      </c>
      <c r="BE381" s="20">
        <f t="shared" si="106"/>
        <v>0</v>
      </c>
      <c r="BF381" s="20">
        <f t="shared" si="107"/>
        <v>0</v>
      </c>
      <c r="BG381" s="20">
        <f t="shared" si="108"/>
        <v>0</v>
      </c>
      <c r="BH381" s="33" t="s">
        <v>523</v>
      </c>
    </row>
    <row r="382" spans="1:60" ht="12.75">
      <c r="A382" s="21"/>
      <c r="B382" s="25" t="s">
        <v>475</v>
      </c>
      <c r="C382" s="27" t="s">
        <v>471</v>
      </c>
      <c r="D382" s="16" t="s">
        <v>202</v>
      </c>
      <c r="E382" s="20">
        <f t="shared" si="94"/>
        <v>0</v>
      </c>
      <c r="F382" s="20">
        <f t="shared" si="95"/>
        <v>0</v>
      </c>
      <c r="G382" s="20">
        <f t="shared" si="96"/>
        <v>0</v>
      </c>
      <c r="H382" s="20">
        <f t="shared" si="97"/>
        <v>0</v>
      </c>
      <c r="I382" s="20">
        <f t="shared" si="98"/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  <c r="V382" s="20">
        <v>0</v>
      </c>
      <c r="W382" s="20">
        <v>0</v>
      </c>
      <c r="X382" s="20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20">
        <f t="shared" si="99"/>
        <v>0</v>
      </c>
      <c r="AE382" s="20">
        <f t="shared" si="100"/>
        <v>0</v>
      </c>
      <c r="AF382" s="20">
        <f t="shared" si="101"/>
        <v>0</v>
      </c>
      <c r="AG382" s="20">
        <f t="shared" si="102"/>
        <v>0</v>
      </c>
      <c r="AH382" s="20">
        <f t="shared" si="103"/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0</v>
      </c>
      <c r="AQ382" s="20">
        <v>0</v>
      </c>
      <c r="AR382" s="20">
        <v>0</v>
      </c>
      <c r="AS382" s="20">
        <v>0</v>
      </c>
      <c r="AT382" s="20">
        <v>0</v>
      </c>
      <c r="AU382" s="20">
        <v>0</v>
      </c>
      <c r="AV382" s="20">
        <v>0</v>
      </c>
      <c r="AW382" s="20">
        <v>0</v>
      </c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f t="shared" si="104"/>
        <v>0</v>
      </c>
      <c r="BD382" s="20">
        <f t="shared" si="105"/>
        <v>0</v>
      </c>
      <c r="BE382" s="20">
        <f t="shared" si="106"/>
        <v>0</v>
      </c>
      <c r="BF382" s="20">
        <f t="shared" si="107"/>
        <v>0</v>
      </c>
      <c r="BG382" s="20">
        <f t="shared" si="108"/>
        <v>0</v>
      </c>
      <c r="BH382" s="33"/>
    </row>
    <row r="383" spans="1:60" ht="89.25">
      <c r="A383" s="21"/>
      <c r="B383" s="25" t="s">
        <v>476</v>
      </c>
      <c r="C383" s="27" t="s">
        <v>471</v>
      </c>
      <c r="D383" s="16" t="s">
        <v>202</v>
      </c>
      <c r="E383" s="20">
        <f t="shared" si="94"/>
        <v>0</v>
      </c>
      <c r="F383" s="20">
        <f t="shared" si="95"/>
        <v>0</v>
      </c>
      <c r="G383" s="20">
        <f t="shared" si="96"/>
        <v>0</v>
      </c>
      <c r="H383" s="20">
        <f t="shared" si="97"/>
        <v>0</v>
      </c>
      <c r="I383" s="20">
        <f t="shared" si="98"/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0</v>
      </c>
      <c r="V383" s="20">
        <v>0</v>
      </c>
      <c r="W383" s="20">
        <v>0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f t="shared" si="99"/>
        <v>0</v>
      </c>
      <c r="AE383" s="20">
        <f t="shared" si="100"/>
        <v>0</v>
      </c>
      <c r="AF383" s="20">
        <f t="shared" si="101"/>
        <v>0</v>
      </c>
      <c r="AG383" s="20">
        <f t="shared" si="102"/>
        <v>0</v>
      </c>
      <c r="AH383" s="20">
        <f t="shared" si="103"/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</v>
      </c>
      <c r="AN383" s="20">
        <v>0</v>
      </c>
      <c r="AO383" s="20">
        <v>0</v>
      </c>
      <c r="AP383" s="20">
        <v>0</v>
      </c>
      <c r="AQ383" s="20">
        <v>0</v>
      </c>
      <c r="AR383" s="20">
        <v>0</v>
      </c>
      <c r="AS383" s="20">
        <v>0</v>
      </c>
      <c r="AT383" s="20">
        <v>0</v>
      </c>
      <c r="AU383" s="20">
        <v>0</v>
      </c>
      <c r="AV383" s="20">
        <v>0</v>
      </c>
      <c r="AW383" s="20">
        <v>0</v>
      </c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f t="shared" si="104"/>
        <v>0</v>
      </c>
      <c r="BD383" s="20">
        <f t="shared" si="105"/>
        <v>0</v>
      </c>
      <c r="BE383" s="20">
        <f t="shared" si="106"/>
        <v>0</v>
      </c>
      <c r="BF383" s="20">
        <f t="shared" si="107"/>
        <v>0</v>
      </c>
      <c r="BG383" s="20">
        <f t="shared" si="108"/>
        <v>0</v>
      </c>
      <c r="BH383" s="32" t="s">
        <v>524</v>
      </c>
    </row>
    <row r="384" spans="1:60" ht="63.75">
      <c r="A384" s="21"/>
      <c r="B384" s="25" t="s">
        <v>477</v>
      </c>
      <c r="C384" s="27" t="s">
        <v>471</v>
      </c>
      <c r="D384" s="16" t="s">
        <v>202</v>
      </c>
      <c r="E384" s="20">
        <f t="shared" si="94"/>
        <v>0</v>
      </c>
      <c r="F384" s="20">
        <f t="shared" si="95"/>
        <v>0</v>
      </c>
      <c r="G384" s="20">
        <f t="shared" si="96"/>
        <v>0</v>
      </c>
      <c r="H384" s="20">
        <f t="shared" si="97"/>
        <v>0</v>
      </c>
      <c r="I384" s="20">
        <f t="shared" si="98"/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0</v>
      </c>
      <c r="S384" s="20">
        <v>0</v>
      </c>
      <c r="T384" s="20">
        <v>0</v>
      </c>
      <c r="U384" s="20">
        <v>0</v>
      </c>
      <c r="V384" s="20">
        <v>0</v>
      </c>
      <c r="W384" s="20">
        <v>0</v>
      </c>
      <c r="X384" s="20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20">
        <f t="shared" si="99"/>
        <v>0</v>
      </c>
      <c r="AE384" s="20">
        <f t="shared" si="100"/>
        <v>0</v>
      </c>
      <c r="AF384" s="20">
        <f t="shared" si="101"/>
        <v>0</v>
      </c>
      <c r="AG384" s="20">
        <f t="shared" si="102"/>
        <v>0</v>
      </c>
      <c r="AH384" s="20">
        <f t="shared" si="103"/>
        <v>0</v>
      </c>
      <c r="AI384" s="20">
        <v>0</v>
      </c>
      <c r="AJ384" s="20">
        <v>0</v>
      </c>
      <c r="AK384" s="20">
        <v>0</v>
      </c>
      <c r="AL384" s="20">
        <v>0</v>
      </c>
      <c r="AM384" s="20">
        <v>0</v>
      </c>
      <c r="AN384" s="20">
        <v>0</v>
      </c>
      <c r="AO384" s="20">
        <v>0</v>
      </c>
      <c r="AP384" s="20">
        <v>0</v>
      </c>
      <c r="AQ384" s="20">
        <v>0</v>
      </c>
      <c r="AR384" s="20">
        <v>0</v>
      </c>
      <c r="AS384" s="20">
        <v>0</v>
      </c>
      <c r="AT384" s="20">
        <v>0</v>
      </c>
      <c r="AU384" s="20">
        <v>0</v>
      </c>
      <c r="AV384" s="20">
        <v>0</v>
      </c>
      <c r="AW384" s="20">
        <v>0</v>
      </c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f t="shared" si="104"/>
        <v>0</v>
      </c>
      <c r="BD384" s="20">
        <f t="shared" si="105"/>
        <v>0</v>
      </c>
      <c r="BE384" s="20">
        <f t="shared" si="106"/>
        <v>0</v>
      </c>
      <c r="BF384" s="20">
        <f t="shared" si="107"/>
        <v>0</v>
      </c>
      <c r="BG384" s="20">
        <f t="shared" si="108"/>
        <v>0</v>
      </c>
      <c r="BH384" s="32" t="s">
        <v>525</v>
      </c>
    </row>
    <row r="385" spans="1:60" ht="51">
      <c r="A385" s="17" t="s">
        <v>192</v>
      </c>
      <c r="B385" s="28" t="s">
        <v>193</v>
      </c>
      <c r="C385" s="27"/>
      <c r="D385" s="16" t="s">
        <v>202</v>
      </c>
      <c r="E385" s="20">
        <f t="shared" si="94"/>
        <v>0</v>
      </c>
      <c r="F385" s="20">
        <f t="shared" si="95"/>
        <v>0</v>
      </c>
      <c r="G385" s="20">
        <f t="shared" si="96"/>
        <v>0</v>
      </c>
      <c r="H385" s="20">
        <f t="shared" si="97"/>
        <v>0</v>
      </c>
      <c r="I385" s="20">
        <f t="shared" si="98"/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  <c r="V385" s="20">
        <v>0</v>
      </c>
      <c r="W385" s="20">
        <v>0</v>
      </c>
      <c r="X385" s="20">
        <v>0</v>
      </c>
      <c r="Y385" s="20">
        <v>0</v>
      </c>
      <c r="Z385" s="20">
        <v>0</v>
      </c>
      <c r="AA385" s="20">
        <v>0</v>
      </c>
      <c r="AB385" s="20">
        <v>0</v>
      </c>
      <c r="AC385" s="20">
        <v>0</v>
      </c>
      <c r="AD385" s="20">
        <f t="shared" si="99"/>
        <v>0</v>
      </c>
      <c r="AE385" s="20">
        <f t="shared" si="100"/>
        <v>0</v>
      </c>
      <c r="AF385" s="20">
        <f t="shared" si="101"/>
        <v>0</v>
      </c>
      <c r="AG385" s="20">
        <f t="shared" si="102"/>
        <v>0</v>
      </c>
      <c r="AH385" s="20">
        <f t="shared" si="103"/>
        <v>0</v>
      </c>
      <c r="AI385" s="20">
        <v>0</v>
      </c>
      <c r="AJ385" s="20">
        <v>0</v>
      </c>
      <c r="AK385" s="20">
        <v>0</v>
      </c>
      <c r="AL385" s="20">
        <v>0</v>
      </c>
      <c r="AM385" s="20">
        <v>0</v>
      </c>
      <c r="AN385" s="20">
        <v>0</v>
      </c>
      <c r="AO385" s="20">
        <v>0</v>
      </c>
      <c r="AP385" s="20">
        <v>0</v>
      </c>
      <c r="AQ385" s="20">
        <v>0</v>
      </c>
      <c r="AR385" s="20">
        <v>0</v>
      </c>
      <c r="AS385" s="20">
        <v>0</v>
      </c>
      <c r="AT385" s="20">
        <v>0</v>
      </c>
      <c r="AU385" s="20">
        <v>0</v>
      </c>
      <c r="AV385" s="20">
        <v>0</v>
      </c>
      <c r="AW385" s="20">
        <v>0</v>
      </c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f t="shared" si="104"/>
        <v>0</v>
      </c>
      <c r="BD385" s="20">
        <f t="shared" si="105"/>
        <v>0</v>
      </c>
      <c r="BE385" s="20">
        <f t="shared" si="106"/>
        <v>0</v>
      </c>
      <c r="BF385" s="20">
        <f t="shared" si="107"/>
        <v>0</v>
      </c>
      <c r="BG385" s="20">
        <f t="shared" si="108"/>
        <v>0</v>
      </c>
      <c r="BH385" s="33"/>
    </row>
    <row r="386" spans="1:60" ht="51">
      <c r="A386" s="17" t="s">
        <v>194</v>
      </c>
      <c r="B386" s="28" t="s">
        <v>195</v>
      </c>
      <c r="C386" s="27"/>
      <c r="D386" s="16" t="s">
        <v>202</v>
      </c>
      <c r="E386" s="20">
        <f t="shared" si="94"/>
        <v>0</v>
      </c>
      <c r="F386" s="20">
        <f t="shared" si="95"/>
        <v>0</v>
      </c>
      <c r="G386" s="20">
        <f t="shared" si="96"/>
        <v>0</v>
      </c>
      <c r="H386" s="20">
        <f t="shared" si="97"/>
        <v>0</v>
      </c>
      <c r="I386" s="20">
        <f t="shared" si="98"/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  <c r="V386" s="20">
        <v>0</v>
      </c>
      <c r="W386" s="20">
        <v>0</v>
      </c>
      <c r="X386" s="20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20">
        <f t="shared" si="99"/>
        <v>0</v>
      </c>
      <c r="AE386" s="20">
        <f t="shared" si="100"/>
        <v>0</v>
      </c>
      <c r="AF386" s="20">
        <f t="shared" si="101"/>
        <v>0</v>
      </c>
      <c r="AG386" s="20">
        <f t="shared" si="102"/>
        <v>0</v>
      </c>
      <c r="AH386" s="20">
        <f t="shared" si="103"/>
        <v>0</v>
      </c>
      <c r="AI386" s="20">
        <v>0</v>
      </c>
      <c r="AJ386" s="20">
        <v>0</v>
      </c>
      <c r="AK386" s="20">
        <v>0</v>
      </c>
      <c r="AL386" s="20">
        <v>0</v>
      </c>
      <c r="AM386" s="20">
        <v>0</v>
      </c>
      <c r="AN386" s="20">
        <v>0</v>
      </c>
      <c r="AO386" s="20">
        <v>0</v>
      </c>
      <c r="AP386" s="20">
        <v>0</v>
      </c>
      <c r="AQ386" s="20">
        <v>0</v>
      </c>
      <c r="AR386" s="20">
        <v>0</v>
      </c>
      <c r="AS386" s="20">
        <v>0</v>
      </c>
      <c r="AT386" s="20">
        <v>0</v>
      </c>
      <c r="AU386" s="20">
        <v>0</v>
      </c>
      <c r="AV386" s="20">
        <v>0</v>
      </c>
      <c r="AW386" s="20">
        <v>0</v>
      </c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f t="shared" si="104"/>
        <v>0</v>
      </c>
      <c r="BD386" s="20">
        <f t="shared" si="105"/>
        <v>0</v>
      </c>
      <c r="BE386" s="20">
        <f t="shared" si="106"/>
        <v>0</v>
      </c>
      <c r="BF386" s="20">
        <f t="shared" si="107"/>
        <v>0</v>
      </c>
      <c r="BG386" s="20">
        <f t="shared" si="108"/>
        <v>0</v>
      </c>
      <c r="BH386" s="33"/>
    </row>
    <row r="387" spans="1:60" ht="38.25">
      <c r="A387" s="17" t="s">
        <v>196</v>
      </c>
      <c r="B387" s="28" t="s">
        <v>197</v>
      </c>
      <c r="C387" s="27"/>
      <c r="D387" s="16" t="s">
        <v>202</v>
      </c>
      <c r="E387" s="20">
        <f t="shared" si="94"/>
        <v>0</v>
      </c>
      <c r="F387" s="20">
        <f t="shared" si="95"/>
        <v>0</v>
      </c>
      <c r="G387" s="20">
        <f t="shared" si="96"/>
        <v>0</v>
      </c>
      <c r="H387" s="20">
        <f t="shared" si="97"/>
        <v>0</v>
      </c>
      <c r="I387" s="20">
        <f t="shared" si="98"/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0</v>
      </c>
      <c r="X387" s="20">
        <v>0</v>
      </c>
      <c r="Y387" s="20">
        <v>0</v>
      </c>
      <c r="Z387" s="20">
        <v>0</v>
      </c>
      <c r="AA387" s="20">
        <v>0</v>
      </c>
      <c r="AB387" s="20">
        <v>0</v>
      </c>
      <c r="AC387" s="20">
        <v>0</v>
      </c>
      <c r="AD387" s="20">
        <f t="shared" si="99"/>
        <v>0</v>
      </c>
      <c r="AE387" s="20">
        <f t="shared" si="100"/>
        <v>0</v>
      </c>
      <c r="AF387" s="20">
        <f t="shared" si="101"/>
        <v>0</v>
      </c>
      <c r="AG387" s="20">
        <f t="shared" si="102"/>
        <v>0</v>
      </c>
      <c r="AH387" s="20">
        <f t="shared" si="103"/>
        <v>0</v>
      </c>
      <c r="AI387" s="20">
        <v>0</v>
      </c>
      <c r="AJ387" s="20">
        <v>0</v>
      </c>
      <c r="AK387" s="20">
        <v>0</v>
      </c>
      <c r="AL387" s="20">
        <v>0</v>
      </c>
      <c r="AM387" s="20">
        <v>0</v>
      </c>
      <c r="AN387" s="20">
        <v>0</v>
      </c>
      <c r="AO387" s="20">
        <v>0</v>
      </c>
      <c r="AP387" s="20">
        <v>0</v>
      </c>
      <c r="AQ387" s="20">
        <v>0</v>
      </c>
      <c r="AR387" s="20">
        <v>0</v>
      </c>
      <c r="AS387" s="20">
        <v>0</v>
      </c>
      <c r="AT387" s="20">
        <v>0</v>
      </c>
      <c r="AU387" s="20">
        <v>0</v>
      </c>
      <c r="AV387" s="20">
        <v>0</v>
      </c>
      <c r="AW387" s="20">
        <v>0</v>
      </c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f t="shared" si="104"/>
        <v>0</v>
      </c>
      <c r="BD387" s="20">
        <f t="shared" si="105"/>
        <v>0</v>
      </c>
      <c r="BE387" s="20">
        <f t="shared" si="106"/>
        <v>0</v>
      </c>
      <c r="BF387" s="20">
        <f t="shared" si="107"/>
        <v>0</v>
      </c>
      <c r="BG387" s="20">
        <f t="shared" si="108"/>
        <v>0</v>
      </c>
      <c r="BH387" s="33"/>
    </row>
    <row r="388" spans="1:60" ht="25.5">
      <c r="A388" s="17" t="s">
        <v>198</v>
      </c>
      <c r="B388" s="28" t="s">
        <v>199</v>
      </c>
      <c r="C388" s="27" t="s">
        <v>89</v>
      </c>
      <c r="D388" s="16" t="s">
        <v>202</v>
      </c>
      <c r="E388" s="20">
        <f t="shared" si="94"/>
        <v>0</v>
      </c>
      <c r="F388" s="20">
        <f t="shared" si="95"/>
        <v>0</v>
      </c>
      <c r="G388" s="20">
        <f t="shared" si="96"/>
        <v>0</v>
      </c>
      <c r="H388" s="20">
        <f t="shared" si="97"/>
        <v>0</v>
      </c>
      <c r="I388" s="20">
        <f t="shared" si="98"/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20">
        <v>0</v>
      </c>
      <c r="Q388" s="20">
        <v>0</v>
      </c>
      <c r="R388" s="20">
        <v>0</v>
      </c>
      <c r="S388" s="20">
        <v>0</v>
      </c>
      <c r="T388" s="20">
        <v>0</v>
      </c>
      <c r="U388" s="20">
        <v>0</v>
      </c>
      <c r="V388" s="20">
        <v>0</v>
      </c>
      <c r="W388" s="20">
        <v>0</v>
      </c>
      <c r="X388" s="20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20">
        <f t="shared" si="99"/>
        <v>0</v>
      </c>
      <c r="AE388" s="20">
        <f t="shared" si="100"/>
        <v>0</v>
      </c>
      <c r="AF388" s="20">
        <f t="shared" si="101"/>
        <v>0</v>
      </c>
      <c r="AG388" s="20">
        <f t="shared" si="102"/>
        <v>0</v>
      </c>
      <c r="AH388" s="20">
        <f t="shared" si="103"/>
        <v>0</v>
      </c>
      <c r="AI388" s="20">
        <v>0</v>
      </c>
      <c r="AJ388" s="20">
        <v>0</v>
      </c>
      <c r="AK388" s="20">
        <v>0</v>
      </c>
      <c r="AL388" s="20">
        <v>0</v>
      </c>
      <c r="AM388" s="20">
        <v>0</v>
      </c>
      <c r="AN388" s="20">
        <v>0</v>
      </c>
      <c r="AO388" s="20">
        <v>0</v>
      </c>
      <c r="AP388" s="20">
        <v>0</v>
      </c>
      <c r="AQ388" s="20">
        <v>0</v>
      </c>
      <c r="AR388" s="20">
        <v>0</v>
      </c>
      <c r="AS388" s="20">
        <v>0</v>
      </c>
      <c r="AT388" s="20">
        <v>0</v>
      </c>
      <c r="AU388" s="20">
        <v>0</v>
      </c>
      <c r="AV388" s="20">
        <v>0</v>
      </c>
      <c r="AW388" s="20">
        <v>0</v>
      </c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f t="shared" si="104"/>
        <v>0</v>
      </c>
      <c r="BD388" s="20">
        <f t="shared" si="105"/>
        <v>0</v>
      </c>
      <c r="BE388" s="20">
        <f t="shared" si="106"/>
        <v>0</v>
      </c>
      <c r="BF388" s="20">
        <f t="shared" si="107"/>
        <v>0</v>
      </c>
      <c r="BG388" s="20">
        <f t="shared" si="108"/>
        <v>0</v>
      </c>
      <c r="BH388" s="33"/>
    </row>
    <row r="389" spans="1:60" ht="63.75">
      <c r="A389" s="17" t="s">
        <v>198</v>
      </c>
      <c r="B389" s="31" t="s">
        <v>200</v>
      </c>
      <c r="C389" s="27" t="s">
        <v>478</v>
      </c>
      <c r="D389" s="16" t="s">
        <v>202</v>
      </c>
      <c r="E389" s="20">
        <f t="shared" si="94"/>
        <v>0</v>
      </c>
      <c r="F389" s="20">
        <f t="shared" si="95"/>
        <v>0</v>
      </c>
      <c r="G389" s="20">
        <f t="shared" si="96"/>
        <v>0</v>
      </c>
      <c r="H389" s="20">
        <f t="shared" si="97"/>
        <v>0</v>
      </c>
      <c r="I389" s="20">
        <f t="shared" si="98"/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  <c r="V389" s="20">
        <v>0</v>
      </c>
      <c r="W389" s="20">
        <v>0</v>
      </c>
      <c r="X389" s="20">
        <v>0</v>
      </c>
      <c r="Y389" s="20">
        <v>0</v>
      </c>
      <c r="Z389" s="20">
        <v>0</v>
      </c>
      <c r="AA389" s="20">
        <v>0</v>
      </c>
      <c r="AB389" s="20">
        <v>0</v>
      </c>
      <c r="AC389" s="20">
        <v>0</v>
      </c>
      <c r="AD389" s="20">
        <f t="shared" si="99"/>
        <v>0</v>
      </c>
      <c r="AE389" s="20">
        <f t="shared" si="100"/>
        <v>0</v>
      </c>
      <c r="AF389" s="20">
        <f t="shared" si="101"/>
        <v>0</v>
      </c>
      <c r="AG389" s="20">
        <f t="shared" si="102"/>
        <v>0</v>
      </c>
      <c r="AH389" s="20">
        <f t="shared" si="103"/>
        <v>0</v>
      </c>
      <c r="AI389" s="20">
        <v>0</v>
      </c>
      <c r="AJ389" s="20">
        <v>0</v>
      </c>
      <c r="AK389" s="20">
        <v>0</v>
      </c>
      <c r="AL389" s="20">
        <v>0</v>
      </c>
      <c r="AM389" s="20">
        <v>0</v>
      </c>
      <c r="AN389" s="20">
        <v>0</v>
      </c>
      <c r="AO389" s="20">
        <v>0</v>
      </c>
      <c r="AP389" s="20">
        <v>0</v>
      </c>
      <c r="AQ389" s="20">
        <v>0</v>
      </c>
      <c r="AR389" s="20">
        <v>0</v>
      </c>
      <c r="AS389" s="20">
        <v>0</v>
      </c>
      <c r="AT389" s="20">
        <v>0</v>
      </c>
      <c r="AU389" s="20">
        <v>0</v>
      </c>
      <c r="AV389" s="20">
        <v>0</v>
      </c>
      <c r="AW389" s="20">
        <v>0</v>
      </c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f t="shared" si="104"/>
        <v>0</v>
      </c>
      <c r="BD389" s="20">
        <f t="shared" si="105"/>
        <v>0</v>
      </c>
      <c r="BE389" s="20">
        <f t="shared" si="106"/>
        <v>0</v>
      </c>
      <c r="BF389" s="20">
        <f t="shared" si="107"/>
        <v>0</v>
      </c>
      <c r="BG389" s="20">
        <f t="shared" si="108"/>
        <v>0</v>
      </c>
      <c r="BH389" s="33"/>
    </row>
    <row r="390" spans="1:60" ht="13.5">
      <c r="A390" s="17"/>
      <c r="B390" s="24" t="s">
        <v>209</v>
      </c>
      <c r="C390" s="27"/>
      <c r="D390" s="16" t="s">
        <v>202</v>
      </c>
      <c r="E390" s="20">
        <f t="shared" si="94"/>
        <v>0</v>
      </c>
      <c r="F390" s="20">
        <f t="shared" si="95"/>
        <v>0</v>
      </c>
      <c r="G390" s="20">
        <f t="shared" si="96"/>
        <v>0</v>
      </c>
      <c r="H390" s="20">
        <f t="shared" si="97"/>
        <v>0</v>
      </c>
      <c r="I390" s="20">
        <f t="shared" si="98"/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0</v>
      </c>
      <c r="X390" s="20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20">
        <f t="shared" si="99"/>
        <v>0</v>
      </c>
      <c r="AE390" s="20">
        <f t="shared" si="100"/>
        <v>0</v>
      </c>
      <c r="AF390" s="20">
        <f t="shared" si="101"/>
        <v>0</v>
      </c>
      <c r="AG390" s="20">
        <f t="shared" si="102"/>
        <v>0</v>
      </c>
      <c r="AH390" s="20">
        <f t="shared" si="103"/>
        <v>0</v>
      </c>
      <c r="AI390" s="20">
        <v>0</v>
      </c>
      <c r="AJ390" s="20">
        <v>0</v>
      </c>
      <c r="AK390" s="20">
        <v>0</v>
      </c>
      <c r="AL390" s="20">
        <v>0</v>
      </c>
      <c r="AM390" s="20">
        <v>0</v>
      </c>
      <c r="AN390" s="20">
        <v>0</v>
      </c>
      <c r="AO390" s="20">
        <v>0</v>
      </c>
      <c r="AP390" s="20">
        <v>0</v>
      </c>
      <c r="AQ390" s="20">
        <v>0</v>
      </c>
      <c r="AR390" s="20">
        <v>0</v>
      </c>
      <c r="AS390" s="20">
        <v>0</v>
      </c>
      <c r="AT390" s="20">
        <v>0</v>
      </c>
      <c r="AU390" s="20">
        <v>0</v>
      </c>
      <c r="AV390" s="20">
        <v>0</v>
      </c>
      <c r="AW390" s="20">
        <v>0</v>
      </c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f t="shared" si="104"/>
        <v>0</v>
      </c>
      <c r="BD390" s="20">
        <f t="shared" si="105"/>
        <v>0</v>
      </c>
      <c r="BE390" s="20">
        <f t="shared" si="106"/>
        <v>0</v>
      </c>
      <c r="BF390" s="20">
        <f t="shared" si="107"/>
        <v>0</v>
      </c>
      <c r="BG390" s="20">
        <f t="shared" si="108"/>
        <v>0</v>
      </c>
      <c r="BH390" s="33"/>
    </row>
    <row r="391" spans="1:60" ht="63.75">
      <c r="A391" s="17"/>
      <c r="B391" s="25" t="s">
        <v>479</v>
      </c>
      <c r="C391" s="27" t="s">
        <v>480</v>
      </c>
      <c r="D391" s="16" t="s">
        <v>202</v>
      </c>
      <c r="E391" s="20">
        <f t="shared" si="94"/>
        <v>0</v>
      </c>
      <c r="F391" s="20">
        <f t="shared" si="95"/>
        <v>0</v>
      </c>
      <c r="G391" s="20">
        <f t="shared" si="96"/>
        <v>0</v>
      </c>
      <c r="H391" s="20">
        <f t="shared" si="97"/>
        <v>0</v>
      </c>
      <c r="I391" s="20">
        <f t="shared" si="98"/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>
        <v>0</v>
      </c>
      <c r="Z391" s="20">
        <v>0</v>
      </c>
      <c r="AA391" s="20">
        <v>0</v>
      </c>
      <c r="AB391" s="20">
        <v>0</v>
      </c>
      <c r="AC391" s="20">
        <v>0</v>
      </c>
      <c r="AD391" s="20">
        <f t="shared" si="99"/>
        <v>0</v>
      </c>
      <c r="AE391" s="20">
        <f t="shared" si="100"/>
        <v>0</v>
      </c>
      <c r="AF391" s="20">
        <f t="shared" si="101"/>
        <v>0</v>
      </c>
      <c r="AG391" s="20">
        <f t="shared" si="102"/>
        <v>0</v>
      </c>
      <c r="AH391" s="20">
        <f t="shared" si="103"/>
        <v>0</v>
      </c>
      <c r="AI391" s="20">
        <v>0</v>
      </c>
      <c r="AJ391" s="20">
        <v>0</v>
      </c>
      <c r="AK391" s="20">
        <v>0</v>
      </c>
      <c r="AL391" s="20">
        <v>0</v>
      </c>
      <c r="AM391" s="20">
        <v>0</v>
      </c>
      <c r="AN391" s="20">
        <v>0</v>
      </c>
      <c r="AO391" s="20">
        <v>0</v>
      </c>
      <c r="AP391" s="20">
        <v>0</v>
      </c>
      <c r="AQ391" s="20">
        <v>0</v>
      </c>
      <c r="AR391" s="20">
        <v>0</v>
      </c>
      <c r="AS391" s="20">
        <v>0</v>
      </c>
      <c r="AT391" s="20">
        <v>0</v>
      </c>
      <c r="AU391" s="20">
        <v>0</v>
      </c>
      <c r="AV391" s="20">
        <v>0</v>
      </c>
      <c r="AW391" s="20">
        <v>0</v>
      </c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f t="shared" si="104"/>
        <v>0</v>
      </c>
      <c r="BD391" s="20">
        <f t="shared" si="105"/>
        <v>0</v>
      </c>
      <c r="BE391" s="20">
        <f t="shared" si="106"/>
        <v>0</v>
      </c>
      <c r="BF391" s="20">
        <f t="shared" si="107"/>
        <v>0</v>
      </c>
      <c r="BG391" s="20">
        <f t="shared" si="108"/>
        <v>0</v>
      </c>
      <c r="BH391" s="33"/>
    </row>
    <row r="392" spans="1:60" ht="76.5">
      <c r="A392" s="17"/>
      <c r="B392" s="25" t="s">
        <v>481</v>
      </c>
      <c r="C392" s="27" t="s">
        <v>480</v>
      </c>
      <c r="D392" s="16" t="s">
        <v>202</v>
      </c>
      <c r="E392" s="20">
        <f t="shared" si="94"/>
        <v>0</v>
      </c>
      <c r="F392" s="20">
        <f t="shared" si="95"/>
        <v>0</v>
      </c>
      <c r="G392" s="20">
        <f t="shared" si="96"/>
        <v>0</v>
      </c>
      <c r="H392" s="20">
        <f t="shared" si="97"/>
        <v>0</v>
      </c>
      <c r="I392" s="20">
        <f t="shared" si="98"/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0</v>
      </c>
      <c r="X392" s="20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20">
        <f t="shared" si="99"/>
        <v>0</v>
      </c>
      <c r="AE392" s="20">
        <f t="shared" si="100"/>
        <v>0</v>
      </c>
      <c r="AF392" s="20">
        <f t="shared" si="101"/>
        <v>0</v>
      </c>
      <c r="AG392" s="20">
        <f t="shared" si="102"/>
        <v>0</v>
      </c>
      <c r="AH392" s="20">
        <f t="shared" si="103"/>
        <v>0</v>
      </c>
      <c r="AI392" s="20">
        <v>0</v>
      </c>
      <c r="AJ392" s="20">
        <v>0</v>
      </c>
      <c r="AK392" s="20">
        <v>0</v>
      </c>
      <c r="AL392" s="20">
        <v>0</v>
      </c>
      <c r="AM392" s="20">
        <v>0</v>
      </c>
      <c r="AN392" s="20">
        <v>0</v>
      </c>
      <c r="AO392" s="20">
        <v>0</v>
      </c>
      <c r="AP392" s="20">
        <v>0</v>
      </c>
      <c r="AQ392" s="20">
        <v>0</v>
      </c>
      <c r="AR392" s="20">
        <v>0</v>
      </c>
      <c r="AS392" s="20">
        <v>0</v>
      </c>
      <c r="AT392" s="20">
        <v>0</v>
      </c>
      <c r="AU392" s="20">
        <v>0</v>
      </c>
      <c r="AV392" s="20">
        <v>0</v>
      </c>
      <c r="AW392" s="20">
        <v>0</v>
      </c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f t="shared" si="104"/>
        <v>0</v>
      </c>
      <c r="BD392" s="20">
        <f t="shared" si="105"/>
        <v>0</v>
      </c>
      <c r="BE392" s="20">
        <f t="shared" si="106"/>
        <v>0</v>
      </c>
      <c r="BF392" s="20">
        <f t="shared" si="107"/>
        <v>0</v>
      </c>
      <c r="BG392" s="20">
        <f t="shared" si="108"/>
        <v>0</v>
      </c>
      <c r="BH392" s="33"/>
    </row>
    <row r="393" spans="1:60" ht="13.5">
      <c r="A393" s="17"/>
      <c r="B393" s="24" t="s">
        <v>212</v>
      </c>
      <c r="C393" s="27"/>
      <c r="D393" s="16" t="s">
        <v>202</v>
      </c>
      <c r="E393" s="20">
        <f t="shared" si="94"/>
        <v>0</v>
      </c>
      <c r="F393" s="20">
        <f t="shared" si="95"/>
        <v>0</v>
      </c>
      <c r="G393" s="20">
        <f t="shared" si="96"/>
        <v>0</v>
      </c>
      <c r="H393" s="20">
        <f t="shared" si="97"/>
        <v>0</v>
      </c>
      <c r="I393" s="20">
        <f t="shared" si="98"/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0">
        <v>0</v>
      </c>
      <c r="W393" s="20">
        <v>0</v>
      </c>
      <c r="X393" s="20">
        <v>0</v>
      </c>
      <c r="Y393" s="20">
        <v>0</v>
      </c>
      <c r="Z393" s="20">
        <v>0</v>
      </c>
      <c r="AA393" s="20">
        <v>0</v>
      </c>
      <c r="AB393" s="20">
        <v>0</v>
      </c>
      <c r="AC393" s="20">
        <v>0</v>
      </c>
      <c r="AD393" s="20">
        <f t="shared" si="99"/>
        <v>0</v>
      </c>
      <c r="AE393" s="20">
        <f t="shared" si="100"/>
        <v>0</v>
      </c>
      <c r="AF393" s="20">
        <f t="shared" si="101"/>
        <v>0</v>
      </c>
      <c r="AG393" s="20">
        <f t="shared" si="102"/>
        <v>0</v>
      </c>
      <c r="AH393" s="20">
        <f t="shared" si="103"/>
        <v>0</v>
      </c>
      <c r="AI393" s="20">
        <v>0</v>
      </c>
      <c r="AJ393" s="20">
        <v>0</v>
      </c>
      <c r="AK393" s="20">
        <v>0</v>
      </c>
      <c r="AL393" s="20">
        <v>0</v>
      </c>
      <c r="AM393" s="20">
        <v>0</v>
      </c>
      <c r="AN393" s="20">
        <v>0</v>
      </c>
      <c r="AO393" s="20">
        <v>0</v>
      </c>
      <c r="AP393" s="20">
        <v>0</v>
      </c>
      <c r="AQ393" s="20">
        <v>0</v>
      </c>
      <c r="AR393" s="20">
        <v>0</v>
      </c>
      <c r="AS393" s="20">
        <v>0</v>
      </c>
      <c r="AT393" s="20">
        <v>0</v>
      </c>
      <c r="AU393" s="20">
        <v>0</v>
      </c>
      <c r="AV393" s="20">
        <v>0</v>
      </c>
      <c r="AW393" s="20">
        <v>0</v>
      </c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f t="shared" si="104"/>
        <v>0</v>
      </c>
      <c r="BD393" s="20">
        <f t="shared" si="105"/>
        <v>0</v>
      </c>
      <c r="BE393" s="20">
        <f t="shared" si="106"/>
        <v>0</v>
      </c>
      <c r="BF393" s="20">
        <f t="shared" si="107"/>
        <v>0</v>
      </c>
      <c r="BG393" s="20">
        <f t="shared" si="108"/>
        <v>0</v>
      </c>
      <c r="BH393" s="33"/>
    </row>
    <row r="394" spans="1:60" ht="63.75">
      <c r="A394" s="17"/>
      <c r="B394" s="25" t="s">
        <v>482</v>
      </c>
      <c r="C394" s="27" t="s">
        <v>480</v>
      </c>
      <c r="D394" s="16" t="s">
        <v>202</v>
      </c>
      <c r="E394" s="20">
        <f t="shared" si="94"/>
        <v>0</v>
      </c>
      <c r="F394" s="20">
        <f t="shared" si="95"/>
        <v>0</v>
      </c>
      <c r="G394" s="20">
        <f t="shared" si="96"/>
        <v>0</v>
      </c>
      <c r="H394" s="20">
        <f t="shared" si="97"/>
        <v>0</v>
      </c>
      <c r="I394" s="20">
        <f t="shared" si="98"/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20">
        <f t="shared" si="99"/>
        <v>0</v>
      </c>
      <c r="AE394" s="20">
        <f t="shared" si="100"/>
        <v>0</v>
      </c>
      <c r="AF394" s="20">
        <f t="shared" si="101"/>
        <v>0</v>
      </c>
      <c r="AG394" s="20">
        <f t="shared" si="102"/>
        <v>0</v>
      </c>
      <c r="AH394" s="20">
        <f t="shared" si="103"/>
        <v>0</v>
      </c>
      <c r="AI394" s="20">
        <v>0</v>
      </c>
      <c r="AJ394" s="20">
        <v>0</v>
      </c>
      <c r="AK394" s="20">
        <v>0</v>
      </c>
      <c r="AL394" s="20">
        <v>0</v>
      </c>
      <c r="AM394" s="20">
        <v>0</v>
      </c>
      <c r="AN394" s="20">
        <v>0</v>
      </c>
      <c r="AO394" s="20">
        <v>0</v>
      </c>
      <c r="AP394" s="20">
        <v>0</v>
      </c>
      <c r="AQ394" s="20">
        <v>0</v>
      </c>
      <c r="AR394" s="20">
        <v>0</v>
      </c>
      <c r="AS394" s="20">
        <v>0</v>
      </c>
      <c r="AT394" s="20">
        <v>0</v>
      </c>
      <c r="AU394" s="20">
        <v>0</v>
      </c>
      <c r="AV394" s="20">
        <v>0</v>
      </c>
      <c r="AW394" s="20">
        <v>0</v>
      </c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f t="shared" si="104"/>
        <v>0</v>
      </c>
      <c r="BD394" s="20">
        <f t="shared" si="105"/>
        <v>0</v>
      </c>
      <c r="BE394" s="20">
        <f t="shared" si="106"/>
        <v>0</v>
      </c>
      <c r="BF394" s="20">
        <f t="shared" si="107"/>
        <v>0</v>
      </c>
      <c r="BG394" s="20">
        <f t="shared" si="108"/>
        <v>0</v>
      </c>
      <c r="BH394" s="33"/>
    </row>
    <row r="395" spans="1:60" ht="13.5">
      <c r="A395" s="17"/>
      <c r="B395" s="24" t="s">
        <v>201</v>
      </c>
      <c r="C395" s="27"/>
      <c r="D395" s="16" t="s">
        <v>202</v>
      </c>
      <c r="E395" s="20">
        <f t="shared" si="94"/>
        <v>0</v>
      </c>
      <c r="F395" s="20">
        <f t="shared" si="95"/>
        <v>0</v>
      </c>
      <c r="G395" s="20">
        <f t="shared" si="96"/>
        <v>0</v>
      </c>
      <c r="H395" s="20">
        <f t="shared" si="97"/>
        <v>0</v>
      </c>
      <c r="I395" s="20">
        <f t="shared" si="98"/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0</v>
      </c>
      <c r="AC395" s="20">
        <v>0</v>
      </c>
      <c r="AD395" s="20">
        <f t="shared" si="99"/>
        <v>0</v>
      </c>
      <c r="AE395" s="20">
        <f t="shared" si="100"/>
        <v>0</v>
      </c>
      <c r="AF395" s="20">
        <f t="shared" si="101"/>
        <v>0</v>
      </c>
      <c r="AG395" s="20">
        <f t="shared" si="102"/>
        <v>0</v>
      </c>
      <c r="AH395" s="20">
        <f t="shared" si="103"/>
        <v>0</v>
      </c>
      <c r="AI395" s="20">
        <v>0</v>
      </c>
      <c r="AJ395" s="20">
        <v>0</v>
      </c>
      <c r="AK395" s="20">
        <v>0</v>
      </c>
      <c r="AL395" s="20">
        <v>0</v>
      </c>
      <c r="AM395" s="20">
        <v>0</v>
      </c>
      <c r="AN395" s="20">
        <v>0</v>
      </c>
      <c r="AO395" s="20">
        <v>0</v>
      </c>
      <c r="AP395" s="20">
        <v>0</v>
      </c>
      <c r="AQ395" s="20">
        <v>0</v>
      </c>
      <c r="AR395" s="20">
        <v>0</v>
      </c>
      <c r="AS395" s="20">
        <v>0</v>
      </c>
      <c r="AT395" s="20">
        <v>0</v>
      </c>
      <c r="AU395" s="20">
        <v>0</v>
      </c>
      <c r="AV395" s="20">
        <v>0</v>
      </c>
      <c r="AW395" s="20">
        <v>0</v>
      </c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f t="shared" si="104"/>
        <v>0</v>
      </c>
      <c r="BD395" s="20">
        <f t="shared" si="105"/>
        <v>0</v>
      </c>
      <c r="BE395" s="20">
        <f t="shared" si="106"/>
        <v>0</v>
      </c>
      <c r="BF395" s="20">
        <f t="shared" si="107"/>
        <v>0</v>
      </c>
      <c r="BG395" s="20">
        <f t="shared" si="108"/>
        <v>0</v>
      </c>
      <c r="BH395" s="33"/>
    </row>
    <row r="396" spans="1:60" ht="63.75">
      <c r="A396" s="17"/>
      <c r="B396" s="25" t="s">
        <v>483</v>
      </c>
      <c r="C396" s="27" t="s">
        <v>480</v>
      </c>
      <c r="D396" s="16" t="s">
        <v>202</v>
      </c>
      <c r="E396" s="20">
        <f t="shared" si="94"/>
        <v>0</v>
      </c>
      <c r="F396" s="20">
        <f t="shared" si="95"/>
        <v>0</v>
      </c>
      <c r="G396" s="20">
        <f t="shared" si="96"/>
        <v>0</v>
      </c>
      <c r="H396" s="20">
        <f t="shared" si="97"/>
        <v>0</v>
      </c>
      <c r="I396" s="20">
        <f t="shared" si="98"/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20">
        <f t="shared" si="99"/>
        <v>0</v>
      </c>
      <c r="AE396" s="20">
        <f t="shared" si="100"/>
        <v>0</v>
      </c>
      <c r="AF396" s="20">
        <f t="shared" si="101"/>
        <v>0</v>
      </c>
      <c r="AG396" s="20">
        <f t="shared" si="102"/>
        <v>0</v>
      </c>
      <c r="AH396" s="20">
        <f t="shared" si="103"/>
        <v>0</v>
      </c>
      <c r="AI396" s="20">
        <v>0</v>
      </c>
      <c r="AJ396" s="20">
        <v>0</v>
      </c>
      <c r="AK396" s="20">
        <v>0</v>
      </c>
      <c r="AL396" s="20">
        <v>0</v>
      </c>
      <c r="AM396" s="20">
        <v>0</v>
      </c>
      <c r="AN396" s="20">
        <v>0</v>
      </c>
      <c r="AO396" s="20">
        <v>0</v>
      </c>
      <c r="AP396" s="20">
        <v>0</v>
      </c>
      <c r="AQ396" s="20">
        <v>0</v>
      </c>
      <c r="AR396" s="20">
        <v>0</v>
      </c>
      <c r="AS396" s="20">
        <v>0</v>
      </c>
      <c r="AT396" s="20">
        <v>0</v>
      </c>
      <c r="AU396" s="20">
        <v>0</v>
      </c>
      <c r="AV396" s="20">
        <v>0</v>
      </c>
      <c r="AW396" s="20">
        <v>0</v>
      </c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f t="shared" si="104"/>
        <v>0</v>
      </c>
      <c r="BD396" s="20">
        <f t="shared" si="105"/>
        <v>0</v>
      </c>
      <c r="BE396" s="20">
        <f t="shared" si="106"/>
        <v>0</v>
      </c>
      <c r="BF396" s="20">
        <f t="shared" si="107"/>
        <v>0</v>
      </c>
      <c r="BG396" s="20">
        <f t="shared" si="108"/>
        <v>0</v>
      </c>
      <c r="BH396" s="33"/>
    </row>
    <row r="397" spans="1:60" ht="12.75">
      <c r="A397" s="17"/>
      <c r="B397" s="14" t="s">
        <v>484</v>
      </c>
      <c r="C397" s="27" t="s">
        <v>480</v>
      </c>
      <c r="D397" s="16" t="s">
        <v>202</v>
      </c>
      <c r="E397" s="20">
        <f t="shared" si="94"/>
        <v>0</v>
      </c>
      <c r="F397" s="20">
        <f t="shared" si="95"/>
        <v>0</v>
      </c>
      <c r="G397" s="20">
        <f t="shared" si="96"/>
        <v>0</v>
      </c>
      <c r="H397" s="20">
        <f t="shared" si="97"/>
        <v>0</v>
      </c>
      <c r="I397" s="20">
        <f t="shared" si="98"/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  <c r="V397" s="20">
        <v>0</v>
      </c>
      <c r="W397" s="20">
        <v>0</v>
      </c>
      <c r="X397" s="20">
        <v>0</v>
      </c>
      <c r="Y397" s="20">
        <v>0</v>
      </c>
      <c r="Z397" s="20">
        <v>0</v>
      </c>
      <c r="AA397" s="20">
        <v>0</v>
      </c>
      <c r="AB397" s="20">
        <v>0</v>
      </c>
      <c r="AC397" s="20">
        <v>0</v>
      </c>
      <c r="AD397" s="20">
        <f t="shared" si="99"/>
        <v>0</v>
      </c>
      <c r="AE397" s="20">
        <f t="shared" si="100"/>
        <v>0</v>
      </c>
      <c r="AF397" s="20">
        <f t="shared" si="101"/>
        <v>0</v>
      </c>
      <c r="AG397" s="20">
        <f t="shared" si="102"/>
        <v>0</v>
      </c>
      <c r="AH397" s="20">
        <f t="shared" si="103"/>
        <v>0</v>
      </c>
      <c r="AI397" s="20">
        <v>0</v>
      </c>
      <c r="AJ397" s="20">
        <v>0</v>
      </c>
      <c r="AK397" s="20">
        <v>0</v>
      </c>
      <c r="AL397" s="20">
        <v>0</v>
      </c>
      <c r="AM397" s="20">
        <v>0</v>
      </c>
      <c r="AN397" s="20">
        <v>0</v>
      </c>
      <c r="AO397" s="20">
        <v>0</v>
      </c>
      <c r="AP397" s="20">
        <v>0</v>
      </c>
      <c r="AQ397" s="20">
        <v>0</v>
      </c>
      <c r="AR397" s="20">
        <v>0</v>
      </c>
      <c r="AS397" s="20">
        <v>0</v>
      </c>
      <c r="AT397" s="20">
        <v>0</v>
      </c>
      <c r="AU397" s="20">
        <v>0</v>
      </c>
      <c r="AV397" s="20">
        <v>0</v>
      </c>
      <c r="AW397" s="20">
        <v>0</v>
      </c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f t="shared" si="104"/>
        <v>0</v>
      </c>
      <c r="BD397" s="20">
        <f t="shared" si="105"/>
        <v>0</v>
      </c>
      <c r="BE397" s="20">
        <f t="shared" si="106"/>
        <v>0</v>
      </c>
      <c r="BF397" s="20">
        <f t="shared" si="107"/>
        <v>0</v>
      </c>
      <c r="BG397" s="20">
        <f t="shared" si="108"/>
        <v>0</v>
      </c>
      <c r="BH397" s="33" t="s">
        <v>526</v>
      </c>
    </row>
    <row r="398" spans="1:60" ht="12.75">
      <c r="A398" s="17"/>
      <c r="B398" s="14" t="s">
        <v>485</v>
      </c>
      <c r="C398" s="27" t="s">
        <v>480</v>
      </c>
      <c r="D398" s="16" t="s">
        <v>202</v>
      </c>
      <c r="E398" s="20">
        <f t="shared" si="94"/>
        <v>0</v>
      </c>
      <c r="F398" s="20">
        <f t="shared" si="95"/>
        <v>0</v>
      </c>
      <c r="G398" s="20">
        <f t="shared" si="96"/>
        <v>0</v>
      </c>
      <c r="H398" s="20">
        <f t="shared" si="97"/>
        <v>0</v>
      </c>
      <c r="I398" s="20">
        <f t="shared" si="98"/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20">
        <f t="shared" si="99"/>
        <v>0</v>
      </c>
      <c r="AE398" s="20">
        <f t="shared" si="100"/>
        <v>0</v>
      </c>
      <c r="AF398" s="20">
        <f t="shared" si="101"/>
        <v>0</v>
      </c>
      <c r="AG398" s="20">
        <f t="shared" si="102"/>
        <v>0</v>
      </c>
      <c r="AH398" s="20">
        <f t="shared" si="103"/>
        <v>0</v>
      </c>
      <c r="AI398" s="20">
        <v>0</v>
      </c>
      <c r="AJ398" s="20">
        <v>0</v>
      </c>
      <c r="AK398" s="20">
        <v>0</v>
      </c>
      <c r="AL398" s="20">
        <v>0</v>
      </c>
      <c r="AM398" s="20">
        <v>0</v>
      </c>
      <c r="AN398" s="20">
        <v>0</v>
      </c>
      <c r="AO398" s="20">
        <v>0</v>
      </c>
      <c r="AP398" s="20">
        <v>0</v>
      </c>
      <c r="AQ398" s="20">
        <v>0</v>
      </c>
      <c r="AR398" s="20">
        <v>0</v>
      </c>
      <c r="AS398" s="20">
        <v>0</v>
      </c>
      <c r="AT398" s="20">
        <v>0</v>
      </c>
      <c r="AU398" s="20">
        <v>0</v>
      </c>
      <c r="AV398" s="20">
        <v>0</v>
      </c>
      <c r="AW398" s="20">
        <v>0</v>
      </c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f t="shared" si="104"/>
        <v>0</v>
      </c>
      <c r="BD398" s="20">
        <f t="shared" si="105"/>
        <v>0</v>
      </c>
      <c r="BE398" s="20">
        <f t="shared" si="106"/>
        <v>0</v>
      </c>
      <c r="BF398" s="20">
        <f t="shared" si="107"/>
        <v>0</v>
      </c>
      <c r="BG398" s="20">
        <f t="shared" si="108"/>
        <v>0</v>
      </c>
      <c r="BH398" s="33"/>
    </row>
    <row r="399" spans="1:60" ht="63.75">
      <c r="A399" s="21"/>
      <c r="B399" s="25" t="s">
        <v>486</v>
      </c>
      <c r="C399" s="27" t="s">
        <v>480</v>
      </c>
      <c r="D399" s="16" t="s">
        <v>202</v>
      </c>
      <c r="E399" s="20">
        <f t="shared" si="94"/>
        <v>0</v>
      </c>
      <c r="F399" s="20">
        <f t="shared" si="95"/>
        <v>0</v>
      </c>
      <c r="G399" s="20">
        <f t="shared" si="96"/>
        <v>0</v>
      </c>
      <c r="H399" s="20">
        <f t="shared" si="97"/>
        <v>0</v>
      </c>
      <c r="I399" s="20">
        <f t="shared" si="98"/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0</v>
      </c>
      <c r="S399" s="20">
        <v>0</v>
      </c>
      <c r="T399" s="20">
        <v>0</v>
      </c>
      <c r="U399" s="20">
        <v>0</v>
      </c>
      <c r="V399" s="20">
        <v>0</v>
      </c>
      <c r="W399" s="20">
        <v>0</v>
      </c>
      <c r="X399" s="20">
        <v>0</v>
      </c>
      <c r="Y399" s="20">
        <v>0</v>
      </c>
      <c r="Z399" s="20">
        <v>0</v>
      </c>
      <c r="AA399" s="20">
        <v>0</v>
      </c>
      <c r="AB399" s="20">
        <v>0</v>
      </c>
      <c r="AC399" s="20">
        <v>0</v>
      </c>
      <c r="AD399" s="20">
        <f t="shared" si="99"/>
        <v>0</v>
      </c>
      <c r="AE399" s="20">
        <f t="shared" si="100"/>
        <v>0</v>
      </c>
      <c r="AF399" s="20">
        <f t="shared" si="101"/>
        <v>0</v>
      </c>
      <c r="AG399" s="20">
        <f t="shared" si="102"/>
        <v>0</v>
      </c>
      <c r="AH399" s="20">
        <f t="shared" si="103"/>
        <v>0</v>
      </c>
      <c r="AI399" s="20">
        <v>0</v>
      </c>
      <c r="AJ399" s="20">
        <v>0</v>
      </c>
      <c r="AK399" s="20">
        <v>0</v>
      </c>
      <c r="AL399" s="20">
        <v>0</v>
      </c>
      <c r="AM399" s="20">
        <v>0</v>
      </c>
      <c r="AN399" s="20">
        <v>0</v>
      </c>
      <c r="AO399" s="20">
        <v>0</v>
      </c>
      <c r="AP399" s="20">
        <v>0</v>
      </c>
      <c r="AQ399" s="20">
        <v>0</v>
      </c>
      <c r="AR399" s="20">
        <v>0</v>
      </c>
      <c r="AS399" s="20">
        <v>0</v>
      </c>
      <c r="AT399" s="20">
        <v>0</v>
      </c>
      <c r="AU399" s="20">
        <v>0</v>
      </c>
      <c r="AV399" s="20">
        <v>0</v>
      </c>
      <c r="AW399" s="20">
        <v>0</v>
      </c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f t="shared" si="104"/>
        <v>0</v>
      </c>
      <c r="BD399" s="20">
        <f t="shared" si="105"/>
        <v>0</v>
      </c>
      <c r="BE399" s="20">
        <f t="shared" si="106"/>
        <v>0</v>
      </c>
      <c r="BF399" s="20">
        <f t="shared" si="107"/>
        <v>0</v>
      </c>
      <c r="BG399" s="20">
        <f t="shared" si="108"/>
        <v>0</v>
      </c>
      <c r="BH399" s="33"/>
    </row>
    <row r="400" spans="1:60" ht="51">
      <c r="A400" s="21"/>
      <c r="B400" s="25" t="s">
        <v>487</v>
      </c>
      <c r="C400" s="27" t="s">
        <v>480</v>
      </c>
      <c r="D400" s="16" t="s">
        <v>202</v>
      </c>
      <c r="E400" s="20">
        <f t="shared" si="94"/>
        <v>0</v>
      </c>
      <c r="F400" s="20">
        <f t="shared" si="95"/>
        <v>0</v>
      </c>
      <c r="G400" s="20">
        <f t="shared" si="96"/>
        <v>0</v>
      </c>
      <c r="H400" s="20">
        <f t="shared" si="97"/>
        <v>0</v>
      </c>
      <c r="I400" s="20">
        <f t="shared" si="98"/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  <c r="W400" s="20">
        <v>0</v>
      </c>
      <c r="X400" s="20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20">
        <f t="shared" si="99"/>
        <v>0</v>
      </c>
      <c r="AE400" s="20">
        <f t="shared" si="100"/>
        <v>0</v>
      </c>
      <c r="AF400" s="20">
        <f t="shared" si="101"/>
        <v>0</v>
      </c>
      <c r="AG400" s="20">
        <f t="shared" si="102"/>
        <v>0</v>
      </c>
      <c r="AH400" s="20">
        <f t="shared" si="103"/>
        <v>0</v>
      </c>
      <c r="AI400" s="20">
        <v>0</v>
      </c>
      <c r="AJ400" s="20">
        <v>0</v>
      </c>
      <c r="AK400" s="20">
        <v>0</v>
      </c>
      <c r="AL400" s="20">
        <v>0</v>
      </c>
      <c r="AM400" s="20">
        <v>0</v>
      </c>
      <c r="AN400" s="20">
        <v>0</v>
      </c>
      <c r="AO400" s="20">
        <v>0</v>
      </c>
      <c r="AP400" s="20">
        <v>0</v>
      </c>
      <c r="AQ400" s="20">
        <v>0</v>
      </c>
      <c r="AR400" s="20">
        <v>0</v>
      </c>
      <c r="AS400" s="20">
        <v>0</v>
      </c>
      <c r="AT400" s="20">
        <v>0</v>
      </c>
      <c r="AU400" s="20">
        <v>0</v>
      </c>
      <c r="AV400" s="20">
        <v>0</v>
      </c>
      <c r="AW400" s="20">
        <v>0</v>
      </c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f t="shared" si="104"/>
        <v>0</v>
      </c>
      <c r="BD400" s="20">
        <f t="shared" si="105"/>
        <v>0</v>
      </c>
      <c r="BE400" s="20">
        <f t="shared" si="106"/>
        <v>0</v>
      </c>
      <c r="BF400" s="20">
        <f t="shared" si="107"/>
        <v>0</v>
      </c>
      <c r="BG400" s="20">
        <f t="shared" si="108"/>
        <v>0</v>
      </c>
      <c r="BH400" s="33"/>
    </row>
    <row r="401" spans="1:60" ht="13.5">
      <c r="A401" s="17"/>
      <c r="B401" s="24" t="s">
        <v>158</v>
      </c>
      <c r="C401" s="27"/>
      <c r="D401" s="16" t="s">
        <v>202</v>
      </c>
      <c r="E401" s="20">
        <f t="shared" si="94"/>
        <v>0</v>
      </c>
      <c r="F401" s="20">
        <f t="shared" si="95"/>
        <v>0</v>
      </c>
      <c r="G401" s="20">
        <f t="shared" si="96"/>
        <v>0</v>
      </c>
      <c r="H401" s="20">
        <f t="shared" si="97"/>
        <v>0</v>
      </c>
      <c r="I401" s="20">
        <f t="shared" si="98"/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0</v>
      </c>
      <c r="X401" s="20">
        <v>0</v>
      </c>
      <c r="Y401" s="20">
        <v>0</v>
      </c>
      <c r="Z401" s="20">
        <v>0</v>
      </c>
      <c r="AA401" s="20">
        <v>0</v>
      </c>
      <c r="AB401" s="20">
        <v>0</v>
      </c>
      <c r="AC401" s="20">
        <v>0</v>
      </c>
      <c r="AD401" s="20">
        <f t="shared" si="99"/>
        <v>0</v>
      </c>
      <c r="AE401" s="20">
        <f t="shared" si="100"/>
        <v>0</v>
      </c>
      <c r="AF401" s="20">
        <f t="shared" si="101"/>
        <v>0</v>
      </c>
      <c r="AG401" s="20">
        <f t="shared" si="102"/>
        <v>0</v>
      </c>
      <c r="AH401" s="20">
        <f t="shared" si="103"/>
        <v>0</v>
      </c>
      <c r="AI401" s="20">
        <v>0</v>
      </c>
      <c r="AJ401" s="20">
        <v>0</v>
      </c>
      <c r="AK401" s="20">
        <v>0</v>
      </c>
      <c r="AL401" s="20">
        <v>0</v>
      </c>
      <c r="AM401" s="20">
        <v>0</v>
      </c>
      <c r="AN401" s="20">
        <v>0</v>
      </c>
      <c r="AO401" s="20">
        <v>0</v>
      </c>
      <c r="AP401" s="20">
        <v>0</v>
      </c>
      <c r="AQ401" s="20">
        <v>0</v>
      </c>
      <c r="AR401" s="20">
        <v>0</v>
      </c>
      <c r="AS401" s="20">
        <v>0</v>
      </c>
      <c r="AT401" s="20">
        <v>0</v>
      </c>
      <c r="AU401" s="20">
        <v>0</v>
      </c>
      <c r="AV401" s="20">
        <v>0</v>
      </c>
      <c r="AW401" s="20">
        <v>0</v>
      </c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f t="shared" si="104"/>
        <v>0</v>
      </c>
      <c r="BD401" s="20">
        <f t="shared" si="105"/>
        <v>0</v>
      </c>
      <c r="BE401" s="20">
        <f t="shared" si="106"/>
        <v>0</v>
      </c>
      <c r="BF401" s="20">
        <f t="shared" si="107"/>
        <v>0</v>
      </c>
      <c r="BG401" s="20">
        <f t="shared" si="108"/>
        <v>0</v>
      </c>
      <c r="BH401" s="33"/>
    </row>
    <row r="402" spans="1:60" ht="63.75">
      <c r="A402" s="21"/>
      <c r="B402" s="25" t="s">
        <v>488</v>
      </c>
      <c r="C402" s="27" t="s">
        <v>480</v>
      </c>
      <c r="D402" s="16" t="s">
        <v>202</v>
      </c>
      <c r="E402" s="20">
        <f t="shared" si="94"/>
        <v>0</v>
      </c>
      <c r="F402" s="20">
        <f t="shared" si="95"/>
        <v>0</v>
      </c>
      <c r="G402" s="20">
        <f t="shared" si="96"/>
        <v>0</v>
      </c>
      <c r="H402" s="20">
        <f t="shared" si="97"/>
        <v>0</v>
      </c>
      <c r="I402" s="20">
        <f t="shared" si="98"/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20">
        <f t="shared" si="99"/>
        <v>0</v>
      </c>
      <c r="AE402" s="20">
        <f t="shared" si="100"/>
        <v>0</v>
      </c>
      <c r="AF402" s="20">
        <f t="shared" si="101"/>
        <v>0</v>
      </c>
      <c r="AG402" s="20">
        <f t="shared" si="102"/>
        <v>0</v>
      </c>
      <c r="AH402" s="20">
        <f t="shared" si="103"/>
        <v>0</v>
      </c>
      <c r="AI402" s="20">
        <v>0</v>
      </c>
      <c r="AJ402" s="20">
        <v>0</v>
      </c>
      <c r="AK402" s="20">
        <v>0</v>
      </c>
      <c r="AL402" s="20">
        <v>0</v>
      </c>
      <c r="AM402" s="20">
        <v>0</v>
      </c>
      <c r="AN402" s="20">
        <v>0</v>
      </c>
      <c r="AO402" s="20">
        <v>0</v>
      </c>
      <c r="AP402" s="20">
        <v>0</v>
      </c>
      <c r="AQ402" s="20">
        <v>0</v>
      </c>
      <c r="AR402" s="20">
        <v>0</v>
      </c>
      <c r="AS402" s="20">
        <v>0</v>
      </c>
      <c r="AT402" s="20">
        <v>0</v>
      </c>
      <c r="AU402" s="20">
        <v>0</v>
      </c>
      <c r="AV402" s="20">
        <v>0</v>
      </c>
      <c r="AW402" s="20">
        <v>0</v>
      </c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f t="shared" si="104"/>
        <v>0</v>
      </c>
      <c r="BD402" s="20">
        <f t="shared" si="105"/>
        <v>0</v>
      </c>
      <c r="BE402" s="20">
        <f t="shared" si="106"/>
        <v>0</v>
      </c>
      <c r="BF402" s="20">
        <f t="shared" si="107"/>
        <v>0</v>
      </c>
      <c r="BG402" s="20">
        <f t="shared" si="108"/>
        <v>0</v>
      </c>
      <c r="BH402" s="33"/>
    </row>
    <row r="403" spans="1:60" ht="12.75">
      <c r="A403" s="21"/>
      <c r="B403" s="14" t="s">
        <v>489</v>
      </c>
      <c r="C403" s="27" t="s">
        <v>480</v>
      </c>
      <c r="D403" s="16" t="s">
        <v>202</v>
      </c>
      <c r="E403" s="20">
        <f t="shared" si="94"/>
        <v>0</v>
      </c>
      <c r="F403" s="20">
        <f t="shared" si="95"/>
        <v>0</v>
      </c>
      <c r="G403" s="20">
        <f t="shared" si="96"/>
        <v>0</v>
      </c>
      <c r="H403" s="20">
        <f t="shared" si="97"/>
        <v>0</v>
      </c>
      <c r="I403" s="20">
        <f t="shared" si="98"/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  <c r="Z403" s="20">
        <v>0</v>
      </c>
      <c r="AA403" s="20">
        <v>0</v>
      </c>
      <c r="AB403" s="20">
        <v>0</v>
      </c>
      <c r="AC403" s="20">
        <v>0</v>
      </c>
      <c r="AD403" s="20">
        <f t="shared" si="99"/>
        <v>0</v>
      </c>
      <c r="AE403" s="20">
        <f t="shared" si="100"/>
        <v>0</v>
      </c>
      <c r="AF403" s="20">
        <f t="shared" si="101"/>
        <v>0</v>
      </c>
      <c r="AG403" s="20">
        <f t="shared" si="102"/>
        <v>0</v>
      </c>
      <c r="AH403" s="20">
        <f t="shared" si="103"/>
        <v>0</v>
      </c>
      <c r="AI403" s="20">
        <v>0</v>
      </c>
      <c r="AJ403" s="20">
        <v>0</v>
      </c>
      <c r="AK403" s="20">
        <v>0</v>
      </c>
      <c r="AL403" s="20">
        <v>0</v>
      </c>
      <c r="AM403" s="20">
        <v>0</v>
      </c>
      <c r="AN403" s="20">
        <v>0</v>
      </c>
      <c r="AO403" s="20">
        <v>0</v>
      </c>
      <c r="AP403" s="20">
        <v>0</v>
      </c>
      <c r="AQ403" s="20">
        <v>0</v>
      </c>
      <c r="AR403" s="20">
        <v>0</v>
      </c>
      <c r="AS403" s="20">
        <v>0</v>
      </c>
      <c r="AT403" s="20">
        <v>0</v>
      </c>
      <c r="AU403" s="20">
        <v>0</v>
      </c>
      <c r="AV403" s="20">
        <v>0</v>
      </c>
      <c r="AW403" s="20">
        <v>0</v>
      </c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f t="shared" si="104"/>
        <v>0</v>
      </c>
      <c r="BD403" s="20">
        <f t="shared" si="105"/>
        <v>0</v>
      </c>
      <c r="BE403" s="20">
        <f t="shared" si="106"/>
        <v>0</v>
      </c>
      <c r="BF403" s="20">
        <f t="shared" si="107"/>
        <v>0</v>
      </c>
      <c r="BG403" s="20">
        <f t="shared" si="108"/>
        <v>0</v>
      </c>
      <c r="BH403" s="33" t="s">
        <v>527</v>
      </c>
    </row>
    <row r="404" spans="1:60" ht="63.75">
      <c r="A404" s="17"/>
      <c r="B404" s="25" t="s">
        <v>490</v>
      </c>
      <c r="C404" s="27" t="s">
        <v>480</v>
      </c>
      <c r="D404" s="16" t="s">
        <v>202</v>
      </c>
      <c r="E404" s="20">
        <f aca="true" t="shared" si="109" ref="E404:E432">J404</f>
        <v>0</v>
      </c>
      <c r="F404" s="20">
        <f aca="true" t="shared" si="110" ref="F404:F432">K404</f>
        <v>0</v>
      </c>
      <c r="G404" s="20">
        <f aca="true" t="shared" si="111" ref="G404:G432">L404</f>
        <v>0</v>
      </c>
      <c r="H404" s="20">
        <f aca="true" t="shared" si="112" ref="H404:H432">M404</f>
        <v>0</v>
      </c>
      <c r="I404" s="20">
        <f aca="true" t="shared" si="113" ref="I404:I432">N404</f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20">
        <f aca="true" t="shared" si="114" ref="AD404:AD432">AI404</f>
        <v>0</v>
      </c>
      <c r="AE404" s="20">
        <f aca="true" t="shared" si="115" ref="AE404:AE432">AJ404</f>
        <v>0</v>
      </c>
      <c r="AF404" s="20">
        <f aca="true" t="shared" si="116" ref="AF404:AF432">AK404</f>
        <v>0</v>
      </c>
      <c r="AG404" s="20">
        <f aca="true" t="shared" si="117" ref="AG404:AG432">AL404</f>
        <v>0</v>
      </c>
      <c r="AH404" s="20">
        <f aca="true" t="shared" si="118" ref="AH404:AH432">AM404</f>
        <v>0</v>
      </c>
      <c r="AI404" s="20">
        <v>0</v>
      </c>
      <c r="AJ404" s="20">
        <v>0</v>
      </c>
      <c r="AK404" s="20">
        <v>0</v>
      </c>
      <c r="AL404" s="20">
        <v>0</v>
      </c>
      <c r="AM404" s="20">
        <v>0</v>
      </c>
      <c r="AN404" s="20">
        <v>0</v>
      </c>
      <c r="AO404" s="20">
        <v>0</v>
      </c>
      <c r="AP404" s="20">
        <v>0</v>
      </c>
      <c r="AQ404" s="20">
        <v>0</v>
      </c>
      <c r="AR404" s="20">
        <v>0</v>
      </c>
      <c r="AS404" s="20">
        <v>0</v>
      </c>
      <c r="AT404" s="20">
        <v>0</v>
      </c>
      <c r="AU404" s="20">
        <v>0</v>
      </c>
      <c r="AV404" s="20">
        <v>0</v>
      </c>
      <c r="AW404" s="20">
        <v>0</v>
      </c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f aca="true" t="shared" si="119" ref="BC404:BC432">AD404-E404</f>
        <v>0</v>
      </c>
      <c r="BD404" s="20">
        <f aca="true" t="shared" si="120" ref="BD404:BD432">AE404-F404</f>
        <v>0</v>
      </c>
      <c r="BE404" s="20">
        <f aca="true" t="shared" si="121" ref="BE404:BE432">AF404-G404</f>
        <v>0</v>
      </c>
      <c r="BF404" s="20">
        <f aca="true" t="shared" si="122" ref="BF404:BF432">AG404-H404</f>
        <v>0</v>
      </c>
      <c r="BG404" s="20">
        <f aca="true" t="shared" si="123" ref="BG404:BG432">AH404-I404</f>
        <v>0</v>
      </c>
      <c r="BH404" s="33"/>
    </row>
    <row r="405" spans="1:60" ht="12.75">
      <c r="A405" s="21"/>
      <c r="B405" s="14" t="s">
        <v>491</v>
      </c>
      <c r="C405" s="27" t="s">
        <v>480</v>
      </c>
      <c r="D405" s="16" t="s">
        <v>202</v>
      </c>
      <c r="E405" s="20">
        <f t="shared" si="109"/>
        <v>0</v>
      </c>
      <c r="F405" s="20">
        <f t="shared" si="110"/>
        <v>0</v>
      </c>
      <c r="G405" s="20">
        <f t="shared" si="111"/>
        <v>0</v>
      </c>
      <c r="H405" s="20">
        <f t="shared" si="112"/>
        <v>0</v>
      </c>
      <c r="I405" s="20">
        <f t="shared" si="113"/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0">
        <v>0</v>
      </c>
      <c r="AC405" s="20">
        <v>0</v>
      </c>
      <c r="AD405" s="20">
        <f t="shared" si="114"/>
        <v>0</v>
      </c>
      <c r="AE405" s="20">
        <f t="shared" si="115"/>
        <v>0</v>
      </c>
      <c r="AF405" s="20">
        <f t="shared" si="116"/>
        <v>0</v>
      </c>
      <c r="AG405" s="20">
        <f t="shared" si="117"/>
        <v>0</v>
      </c>
      <c r="AH405" s="20">
        <f t="shared" si="118"/>
        <v>0</v>
      </c>
      <c r="AI405" s="20">
        <v>0</v>
      </c>
      <c r="AJ405" s="20">
        <v>0</v>
      </c>
      <c r="AK405" s="20">
        <v>0</v>
      </c>
      <c r="AL405" s="20">
        <v>0</v>
      </c>
      <c r="AM405" s="20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0</v>
      </c>
      <c r="AS405" s="20">
        <v>0</v>
      </c>
      <c r="AT405" s="20">
        <v>0</v>
      </c>
      <c r="AU405" s="20">
        <v>0</v>
      </c>
      <c r="AV405" s="20">
        <v>0</v>
      </c>
      <c r="AW405" s="20">
        <v>0</v>
      </c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f t="shared" si="119"/>
        <v>0</v>
      </c>
      <c r="BD405" s="20">
        <f t="shared" si="120"/>
        <v>0</v>
      </c>
      <c r="BE405" s="20">
        <f t="shared" si="121"/>
        <v>0</v>
      </c>
      <c r="BF405" s="20">
        <f t="shared" si="122"/>
        <v>0</v>
      </c>
      <c r="BG405" s="20">
        <f t="shared" si="123"/>
        <v>0</v>
      </c>
      <c r="BH405" s="33" t="s">
        <v>514</v>
      </c>
    </row>
    <row r="406" spans="1:60" ht="12.75">
      <c r="A406" s="21"/>
      <c r="B406" s="14" t="s">
        <v>492</v>
      </c>
      <c r="C406" s="27" t="s">
        <v>480</v>
      </c>
      <c r="D406" s="16" t="s">
        <v>202</v>
      </c>
      <c r="E406" s="20">
        <f t="shared" si="109"/>
        <v>0</v>
      </c>
      <c r="F406" s="20">
        <f t="shared" si="110"/>
        <v>0</v>
      </c>
      <c r="G406" s="20">
        <f t="shared" si="111"/>
        <v>0</v>
      </c>
      <c r="H406" s="20">
        <f t="shared" si="112"/>
        <v>0</v>
      </c>
      <c r="I406" s="20">
        <f t="shared" si="113"/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0</v>
      </c>
      <c r="W406" s="20">
        <v>0</v>
      </c>
      <c r="X406" s="20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20">
        <f t="shared" si="114"/>
        <v>0</v>
      </c>
      <c r="AE406" s="20">
        <f t="shared" si="115"/>
        <v>0</v>
      </c>
      <c r="AF406" s="20">
        <f t="shared" si="116"/>
        <v>0</v>
      </c>
      <c r="AG406" s="20">
        <f t="shared" si="117"/>
        <v>0</v>
      </c>
      <c r="AH406" s="20">
        <f t="shared" si="118"/>
        <v>0</v>
      </c>
      <c r="AI406" s="20">
        <v>0</v>
      </c>
      <c r="AJ406" s="20">
        <v>0</v>
      </c>
      <c r="AK406" s="20">
        <v>0</v>
      </c>
      <c r="AL406" s="20">
        <v>0</v>
      </c>
      <c r="AM406" s="20">
        <v>0</v>
      </c>
      <c r="AN406" s="20">
        <v>0</v>
      </c>
      <c r="AO406" s="20">
        <v>0</v>
      </c>
      <c r="AP406" s="20">
        <v>0</v>
      </c>
      <c r="AQ406" s="20">
        <v>0</v>
      </c>
      <c r="AR406" s="20">
        <v>0</v>
      </c>
      <c r="AS406" s="20">
        <v>0</v>
      </c>
      <c r="AT406" s="20">
        <v>0</v>
      </c>
      <c r="AU406" s="20">
        <v>0</v>
      </c>
      <c r="AV406" s="20">
        <v>0</v>
      </c>
      <c r="AW406" s="20">
        <v>0</v>
      </c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f t="shared" si="119"/>
        <v>0</v>
      </c>
      <c r="BD406" s="20">
        <f t="shared" si="120"/>
        <v>0</v>
      </c>
      <c r="BE406" s="20">
        <f t="shared" si="121"/>
        <v>0</v>
      </c>
      <c r="BF406" s="20">
        <f t="shared" si="122"/>
        <v>0</v>
      </c>
      <c r="BG406" s="20">
        <f t="shared" si="123"/>
        <v>0</v>
      </c>
      <c r="BH406" s="33"/>
    </row>
    <row r="407" spans="1:60" ht="13.5">
      <c r="A407" s="17"/>
      <c r="B407" s="24" t="s">
        <v>148</v>
      </c>
      <c r="C407" s="27"/>
      <c r="D407" s="16" t="s">
        <v>202</v>
      </c>
      <c r="E407" s="20">
        <f t="shared" si="109"/>
        <v>0</v>
      </c>
      <c r="F407" s="20">
        <f t="shared" si="110"/>
        <v>0</v>
      </c>
      <c r="G407" s="20">
        <f t="shared" si="111"/>
        <v>0</v>
      </c>
      <c r="H407" s="20">
        <f t="shared" si="112"/>
        <v>0</v>
      </c>
      <c r="I407" s="20">
        <f t="shared" si="113"/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0">
        <v>0</v>
      </c>
      <c r="Q407" s="20">
        <v>0</v>
      </c>
      <c r="R407" s="20">
        <v>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0">
        <v>0</v>
      </c>
      <c r="AC407" s="20">
        <v>0</v>
      </c>
      <c r="AD407" s="20">
        <f t="shared" si="114"/>
        <v>0</v>
      </c>
      <c r="AE407" s="20">
        <f t="shared" si="115"/>
        <v>0</v>
      </c>
      <c r="AF407" s="20">
        <f t="shared" si="116"/>
        <v>0</v>
      </c>
      <c r="AG407" s="20">
        <f t="shared" si="117"/>
        <v>0</v>
      </c>
      <c r="AH407" s="20">
        <f t="shared" si="118"/>
        <v>0</v>
      </c>
      <c r="AI407" s="20">
        <v>0</v>
      </c>
      <c r="AJ407" s="20">
        <v>0</v>
      </c>
      <c r="AK407" s="20">
        <v>0</v>
      </c>
      <c r="AL407" s="20">
        <v>0</v>
      </c>
      <c r="AM407" s="20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0</v>
      </c>
      <c r="AS407" s="20">
        <v>0</v>
      </c>
      <c r="AT407" s="20">
        <v>0</v>
      </c>
      <c r="AU407" s="20">
        <v>0</v>
      </c>
      <c r="AV407" s="20">
        <v>0</v>
      </c>
      <c r="AW407" s="20">
        <v>0</v>
      </c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f t="shared" si="119"/>
        <v>0</v>
      </c>
      <c r="BD407" s="20">
        <f t="shared" si="120"/>
        <v>0</v>
      </c>
      <c r="BE407" s="20">
        <f t="shared" si="121"/>
        <v>0</v>
      </c>
      <c r="BF407" s="20">
        <f t="shared" si="122"/>
        <v>0</v>
      </c>
      <c r="BG407" s="20">
        <f t="shared" si="123"/>
        <v>0</v>
      </c>
      <c r="BH407" s="33"/>
    </row>
    <row r="408" spans="1:60" ht="63.75">
      <c r="A408" s="21"/>
      <c r="B408" s="25" t="s">
        <v>493</v>
      </c>
      <c r="C408" s="27" t="s">
        <v>480</v>
      </c>
      <c r="D408" s="16" t="s">
        <v>202</v>
      </c>
      <c r="E408" s="20">
        <f t="shared" si="109"/>
        <v>0</v>
      </c>
      <c r="F408" s="20">
        <f t="shared" si="110"/>
        <v>0</v>
      </c>
      <c r="G408" s="20">
        <f t="shared" si="111"/>
        <v>0</v>
      </c>
      <c r="H408" s="20">
        <f t="shared" si="112"/>
        <v>0</v>
      </c>
      <c r="I408" s="20">
        <f t="shared" si="113"/>
        <v>0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0</v>
      </c>
      <c r="W408" s="20">
        <v>0</v>
      </c>
      <c r="X408" s="20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20">
        <f t="shared" si="114"/>
        <v>0</v>
      </c>
      <c r="AE408" s="20">
        <f t="shared" si="115"/>
        <v>0</v>
      </c>
      <c r="AF408" s="20">
        <f t="shared" si="116"/>
        <v>0</v>
      </c>
      <c r="AG408" s="20">
        <f t="shared" si="117"/>
        <v>0</v>
      </c>
      <c r="AH408" s="20">
        <f t="shared" si="118"/>
        <v>0</v>
      </c>
      <c r="AI408" s="20">
        <v>0</v>
      </c>
      <c r="AJ408" s="20">
        <v>0</v>
      </c>
      <c r="AK408" s="20">
        <v>0</v>
      </c>
      <c r="AL408" s="20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0</v>
      </c>
      <c r="AR408" s="20">
        <v>0</v>
      </c>
      <c r="AS408" s="20">
        <v>0</v>
      </c>
      <c r="AT408" s="20">
        <v>0</v>
      </c>
      <c r="AU408" s="20">
        <v>0</v>
      </c>
      <c r="AV408" s="20">
        <v>0</v>
      </c>
      <c r="AW408" s="20">
        <v>0</v>
      </c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f t="shared" si="119"/>
        <v>0</v>
      </c>
      <c r="BD408" s="20">
        <f t="shared" si="120"/>
        <v>0</v>
      </c>
      <c r="BE408" s="20">
        <f t="shared" si="121"/>
        <v>0</v>
      </c>
      <c r="BF408" s="20">
        <f t="shared" si="122"/>
        <v>0</v>
      </c>
      <c r="BG408" s="20">
        <f t="shared" si="123"/>
        <v>0</v>
      </c>
      <c r="BH408" s="33"/>
    </row>
    <row r="409" spans="1:60" ht="12.75">
      <c r="A409" s="21"/>
      <c r="B409" s="14" t="s">
        <v>494</v>
      </c>
      <c r="C409" s="27" t="s">
        <v>480</v>
      </c>
      <c r="D409" s="16" t="s">
        <v>202</v>
      </c>
      <c r="E409" s="20">
        <f t="shared" si="109"/>
        <v>0</v>
      </c>
      <c r="F409" s="20">
        <f t="shared" si="110"/>
        <v>0</v>
      </c>
      <c r="G409" s="20">
        <f t="shared" si="111"/>
        <v>0</v>
      </c>
      <c r="H409" s="20">
        <f t="shared" si="112"/>
        <v>0</v>
      </c>
      <c r="I409" s="20">
        <f t="shared" si="113"/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20">
        <v>0</v>
      </c>
      <c r="V409" s="20">
        <v>0</v>
      </c>
      <c r="W409" s="20">
        <v>0</v>
      </c>
      <c r="X409" s="20">
        <v>0</v>
      </c>
      <c r="Y409" s="20">
        <v>0</v>
      </c>
      <c r="Z409" s="20">
        <v>0</v>
      </c>
      <c r="AA409" s="20">
        <v>0</v>
      </c>
      <c r="AB409" s="20">
        <v>0</v>
      </c>
      <c r="AC409" s="20">
        <v>0</v>
      </c>
      <c r="AD409" s="20">
        <f t="shared" si="114"/>
        <v>0</v>
      </c>
      <c r="AE409" s="20">
        <f t="shared" si="115"/>
        <v>0</v>
      </c>
      <c r="AF409" s="20">
        <f t="shared" si="116"/>
        <v>0</v>
      </c>
      <c r="AG409" s="20">
        <f t="shared" si="117"/>
        <v>0</v>
      </c>
      <c r="AH409" s="20">
        <f t="shared" si="118"/>
        <v>0</v>
      </c>
      <c r="AI409" s="20">
        <v>0</v>
      </c>
      <c r="AJ409" s="20">
        <v>0</v>
      </c>
      <c r="AK409" s="20">
        <v>0</v>
      </c>
      <c r="AL409" s="20">
        <v>0</v>
      </c>
      <c r="AM409" s="20">
        <v>0</v>
      </c>
      <c r="AN409" s="20">
        <v>0</v>
      </c>
      <c r="AO409" s="20">
        <v>0</v>
      </c>
      <c r="AP409" s="20">
        <v>0</v>
      </c>
      <c r="AQ409" s="20">
        <v>0</v>
      </c>
      <c r="AR409" s="20">
        <v>0</v>
      </c>
      <c r="AS409" s="20">
        <v>0</v>
      </c>
      <c r="AT409" s="20">
        <v>0</v>
      </c>
      <c r="AU409" s="20">
        <v>0</v>
      </c>
      <c r="AV409" s="20">
        <v>0</v>
      </c>
      <c r="AW409" s="20">
        <v>0</v>
      </c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f t="shared" si="119"/>
        <v>0</v>
      </c>
      <c r="BD409" s="20">
        <f t="shared" si="120"/>
        <v>0</v>
      </c>
      <c r="BE409" s="20">
        <f t="shared" si="121"/>
        <v>0</v>
      </c>
      <c r="BF409" s="20">
        <f t="shared" si="122"/>
        <v>0</v>
      </c>
      <c r="BG409" s="20">
        <f t="shared" si="123"/>
        <v>0</v>
      </c>
      <c r="BH409" s="33"/>
    </row>
    <row r="410" spans="1:60" ht="12.75">
      <c r="A410" s="17"/>
      <c r="B410" s="14" t="s">
        <v>495</v>
      </c>
      <c r="C410" s="27" t="s">
        <v>480</v>
      </c>
      <c r="D410" s="16" t="s">
        <v>202</v>
      </c>
      <c r="E410" s="20">
        <f t="shared" si="109"/>
        <v>0</v>
      </c>
      <c r="F410" s="20">
        <f t="shared" si="110"/>
        <v>0</v>
      </c>
      <c r="G410" s="20">
        <f t="shared" si="111"/>
        <v>0</v>
      </c>
      <c r="H410" s="20">
        <f t="shared" si="112"/>
        <v>0</v>
      </c>
      <c r="I410" s="20">
        <f t="shared" si="113"/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20">
        <f t="shared" si="114"/>
        <v>0</v>
      </c>
      <c r="AE410" s="20">
        <f t="shared" si="115"/>
        <v>0</v>
      </c>
      <c r="AF410" s="20">
        <f t="shared" si="116"/>
        <v>0</v>
      </c>
      <c r="AG410" s="20">
        <f t="shared" si="117"/>
        <v>0</v>
      </c>
      <c r="AH410" s="20">
        <f t="shared" si="118"/>
        <v>0</v>
      </c>
      <c r="AI410" s="20">
        <v>0</v>
      </c>
      <c r="AJ410" s="20">
        <v>0</v>
      </c>
      <c r="AK410" s="20">
        <v>0</v>
      </c>
      <c r="AL410" s="20">
        <v>0</v>
      </c>
      <c r="AM410" s="20">
        <v>0</v>
      </c>
      <c r="AN410" s="20">
        <v>0</v>
      </c>
      <c r="AO410" s="20">
        <v>0</v>
      </c>
      <c r="AP410" s="20">
        <v>0</v>
      </c>
      <c r="AQ410" s="20">
        <v>0</v>
      </c>
      <c r="AR410" s="20">
        <v>0</v>
      </c>
      <c r="AS410" s="20">
        <v>0</v>
      </c>
      <c r="AT410" s="20">
        <v>0</v>
      </c>
      <c r="AU410" s="20">
        <v>0</v>
      </c>
      <c r="AV410" s="20">
        <v>0</v>
      </c>
      <c r="AW410" s="20">
        <v>0</v>
      </c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f t="shared" si="119"/>
        <v>0</v>
      </c>
      <c r="BD410" s="20">
        <f t="shared" si="120"/>
        <v>0</v>
      </c>
      <c r="BE410" s="20">
        <f t="shared" si="121"/>
        <v>0</v>
      </c>
      <c r="BF410" s="20">
        <f t="shared" si="122"/>
        <v>0</v>
      </c>
      <c r="BG410" s="20">
        <f t="shared" si="123"/>
        <v>0</v>
      </c>
      <c r="BH410" s="33"/>
    </row>
    <row r="411" spans="1:60" ht="12.75">
      <c r="A411" s="17"/>
      <c r="B411" s="14" t="s">
        <v>496</v>
      </c>
      <c r="C411" s="27" t="s">
        <v>480</v>
      </c>
      <c r="D411" s="16" t="s">
        <v>202</v>
      </c>
      <c r="E411" s="20">
        <f t="shared" si="109"/>
        <v>0</v>
      </c>
      <c r="F411" s="20">
        <f t="shared" si="110"/>
        <v>0</v>
      </c>
      <c r="G411" s="20">
        <f t="shared" si="111"/>
        <v>0</v>
      </c>
      <c r="H411" s="20">
        <f t="shared" si="112"/>
        <v>0</v>
      </c>
      <c r="I411" s="20">
        <f t="shared" si="113"/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0">
        <v>0</v>
      </c>
      <c r="W411" s="20">
        <v>0</v>
      </c>
      <c r="X411" s="20">
        <v>0</v>
      </c>
      <c r="Y411" s="20">
        <v>0</v>
      </c>
      <c r="Z411" s="20">
        <v>0</v>
      </c>
      <c r="AA411" s="20">
        <v>0</v>
      </c>
      <c r="AB411" s="20">
        <v>0</v>
      </c>
      <c r="AC411" s="20">
        <v>0</v>
      </c>
      <c r="AD411" s="20">
        <f t="shared" si="114"/>
        <v>0</v>
      </c>
      <c r="AE411" s="20">
        <f t="shared" si="115"/>
        <v>0</v>
      </c>
      <c r="AF411" s="20">
        <f t="shared" si="116"/>
        <v>0</v>
      </c>
      <c r="AG411" s="20">
        <f t="shared" si="117"/>
        <v>0</v>
      </c>
      <c r="AH411" s="20">
        <f t="shared" si="118"/>
        <v>0</v>
      </c>
      <c r="AI411" s="20">
        <v>0</v>
      </c>
      <c r="AJ411" s="20">
        <v>0</v>
      </c>
      <c r="AK411" s="20">
        <v>0</v>
      </c>
      <c r="AL411" s="20">
        <v>0</v>
      </c>
      <c r="AM411" s="20">
        <v>0</v>
      </c>
      <c r="AN411" s="20">
        <v>0</v>
      </c>
      <c r="AO411" s="20">
        <v>0</v>
      </c>
      <c r="AP411" s="20">
        <v>0</v>
      </c>
      <c r="AQ411" s="20">
        <v>0</v>
      </c>
      <c r="AR411" s="20">
        <v>0</v>
      </c>
      <c r="AS411" s="20">
        <v>0</v>
      </c>
      <c r="AT411" s="20">
        <v>0</v>
      </c>
      <c r="AU411" s="20">
        <v>0</v>
      </c>
      <c r="AV411" s="20">
        <v>0</v>
      </c>
      <c r="AW411" s="20">
        <v>0</v>
      </c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f t="shared" si="119"/>
        <v>0</v>
      </c>
      <c r="BD411" s="20">
        <f t="shared" si="120"/>
        <v>0</v>
      </c>
      <c r="BE411" s="20">
        <f t="shared" si="121"/>
        <v>0</v>
      </c>
      <c r="BF411" s="20">
        <f t="shared" si="122"/>
        <v>0</v>
      </c>
      <c r="BG411" s="20">
        <f t="shared" si="123"/>
        <v>0</v>
      </c>
      <c r="BH411" s="33"/>
    </row>
    <row r="412" spans="1:60" ht="12.75">
      <c r="A412" s="17" t="s">
        <v>497</v>
      </c>
      <c r="B412" s="37" t="s">
        <v>207</v>
      </c>
      <c r="C412" s="27" t="s">
        <v>89</v>
      </c>
      <c r="D412" s="16" t="s">
        <v>202</v>
      </c>
      <c r="E412" s="20">
        <f t="shared" si="109"/>
        <v>0</v>
      </c>
      <c r="F412" s="20">
        <f t="shared" si="110"/>
        <v>0</v>
      </c>
      <c r="G412" s="20">
        <f t="shared" si="111"/>
        <v>0</v>
      </c>
      <c r="H412" s="20">
        <f t="shared" si="112"/>
        <v>0</v>
      </c>
      <c r="I412" s="20">
        <f t="shared" si="113"/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20">
        <f t="shared" si="114"/>
        <v>0</v>
      </c>
      <c r="AE412" s="20">
        <f t="shared" si="115"/>
        <v>0</v>
      </c>
      <c r="AF412" s="20">
        <f t="shared" si="116"/>
        <v>0</v>
      </c>
      <c r="AG412" s="20">
        <f t="shared" si="117"/>
        <v>0</v>
      </c>
      <c r="AH412" s="20">
        <f t="shared" si="118"/>
        <v>0</v>
      </c>
      <c r="AI412" s="20">
        <v>0</v>
      </c>
      <c r="AJ412" s="20">
        <v>0</v>
      </c>
      <c r="AK412" s="20">
        <v>0</v>
      </c>
      <c r="AL412" s="20">
        <v>0</v>
      </c>
      <c r="AM412" s="20">
        <v>0</v>
      </c>
      <c r="AN412" s="20">
        <v>0</v>
      </c>
      <c r="AO412" s="20">
        <v>0</v>
      </c>
      <c r="AP412" s="20">
        <v>0</v>
      </c>
      <c r="AQ412" s="20">
        <v>0</v>
      </c>
      <c r="AR412" s="20">
        <v>0</v>
      </c>
      <c r="AS412" s="20">
        <v>0</v>
      </c>
      <c r="AT412" s="20">
        <v>0</v>
      </c>
      <c r="AU412" s="20">
        <v>0</v>
      </c>
      <c r="AV412" s="20">
        <v>0</v>
      </c>
      <c r="AW412" s="20">
        <v>0</v>
      </c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f t="shared" si="119"/>
        <v>0</v>
      </c>
      <c r="BD412" s="20">
        <f t="shared" si="120"/>
        <v>0</v>
      </c>
      <c r="BE412" s="20">
        <f t="shared" si="121"/>
        <v>0</v>
      </c>
      <c r="BF412" s="20">
        <f t="shared" si="122"/>
        <v>0</v>
      </c>
      <c r="BG412" s="20">
        <f t="shared" si="123"/>
        <v>0</v>
      </c>
      <c r="BH412" s="33"/>
    </row>
    <row r="413" spans="1:60" ht="25.5">
      <c r="A413" s="17" t="s">
        <v>497</v>
      </c>
      <c r="B413" s="37" t="s">
        <v>208</v>
      </c>
      <c r="C413" s="27" t="s">
        <v>498</v>
      </c>
      <c r="D413" s="16" t="s">
        <v>202</v>
      </c>
      <c r="E413" s="20">
        <f t="shared" si="109"/>
        <v>0</v>
      </c>
      <c r="F413" s="20">
        <f t="shared" si="110"/>
        <v>0</v>
      </c>
      <c r="G413" s="20">
        <f t="shared" si="111"/>
        <v>0</v>
      </c>
      <c r="H413" s="20">
        <f t="shared" si="112"/>
        <v>0</v>
      </c>
      <c r="I413" s="20">
        <f t="shared" si="113"/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0">
        <v>0</v>
      </c>
      <c r="Q413" s="20">
        <v>0</v>
      </c>
      <c r="R413" s="20">
        <v>0</v>
      </c>
      <c r="S413" s="20">
        <v>0</v>
      </c>
      <c r="T413" s="20">
        <v>0</v>
      </c>
      <c r="U413" s="20">
        <v>0</v>
      </c>
      <c r="V413" s="20">
        <v>0</v>
      </c>
      <c r="W413" s="20">
        <v>0</v>
      </c>
      <c r="X413" s="20">
        <v>0</v>
      </c>
      <c r="Y413" s="20">
        <v>0</v>
      </c>
      <c r="Z413" s="20">
        <v>0</v>
      </c>
      <c r="AA413" s="20">
        <v>0</v>
      </c>
      <c r="AB413" s="20">
        <v>0</v>
      </c>
      <c r="AC413" s="20">
        <v>0</v>
      </c>
      <c r="AD413" s="20">
        <f t="shared" si="114"/>
        <v>0</v>
      </c>
      <c r="AE413" s="20">
        <f t="shared" si="115"/>
        <v>0</v>
      </c>
      <c r="AF413" s="20">
        <f t="shared" si="116"/>
        <v>0</v>
      </c>
      <c r="AG413" s="20">
        <f t="shared" si="117"/>
        <v>0</v>
      </c>
      <c r="AH413" s="20">
        <f t="shared" si="118"/>
        <v>0</v>
      </c>
      <c r="AI413" s="20">
        <v>0</v>
      </c>
      <c r="AJ413" s="20">
        <v>0</v>
      </c>
      <c r="AK413" s="20">
        <v>0</v>
      </c>
      <c r="AL413" s="20">
        <v>0</v>
      </c>
      <c r="AM413" s="20">
        <v>0</v>
      </c>
      <c r="AN413" s="20">
        <v>0</v>
      </c>
      <c r="AO413" s="20">
        <v>0</v>
      </c>
      <c r="AP413" s="20">
        <v>0</v>
      </c>
      <c r="AQ413" s="20">
        <v>0</v>
      </c>
      <c r="AR413" s="20">
        <v>0</v>
      </c>
      <c r="AS413" s="20">
        <v>0</v>
      </c>
      <c r="AT413" s="20">
        <v>0</v>
      </c>
      <c r="AU413" s="20">
        <v>0</v>
      </c>
      <c r="AV413" s="20">
        <v>0</v>
      </c>
      <c r="AW413" s="20">
        <v>0</v>
      </c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f t="shared" si="119"/>
        <v>0</v>
      </c>
      <c r="BD413" s="20">
        <f t="shared" si="120"/>
        <v>0</v>
      </c>
      <c r="BE413" s="20">
        <f t="shared" si="121"/>
        <v>0</v>
      </c>
      <c r="BF413" s="20">
        <f t="shared" si="122"/>
        <v>0</v>
      </c>
      <c r="BG413" s="20">
        <f t="shared" si="123"/>
        <v>0</v>
      </c>
      <c r="BH413" s="33"/>
    </row>
    <row r="414" spans="1:60" ht="13.5">
      <c r="A414" s="27"/>
      <c r="B414" s="24" t="s">
        <v>179</v>
      </c>
      <c r="C414" s="27"/>
      <c r="D414" s="16" t="s">
        <v>202</v>
      </c>
      <c r="E414" s="20">
        <f t="shared" si="109"/>
        <v>0</v>
      </c>
      <c r="F414" s="20">
        <f t="shared" si="110"/>
        <v>0</v>
      </c>
      <c r="G414" s="20">
        <f t="shared" si="111"/>
        <v>0</v>
      </c>
      <c r="H414" s="20">
        <f t="shared" si="112"/>
        <v>0</v>
      </c>
      <c r="I414" s="20">
        <f t="shared" si="113"/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20">
        <f t="shared" si="114"/>
        <v>0</v>
      </c>
      <c r="AE414" s="20">
        <f t="shared" si="115"/>
        <v>0</v>
      </c>
      <c r="AF414" s="20">
        <f t="shared" si="116"/>
        <v>0</v>
      </c>
      <c r="AG414" s="20">
        <f t="shared" si="117"/>
        <v>0</v>
      </c>
      <c r="AH414" s="20">
        <f t="shared" si="118"/>
        <v>0</v>
      </c>
      <c r="AI414" s="20">
        <v>0</v>
      </c>
      <c r="AJ414" s="20">
        <v>0</v>
      </c>
      <c r="AK414" s="20">
        <v>0</v>
      </c>
      <c r="AL414" s="20">
        <v>0</v>
      </c>
      <c r="AM414" s="20">
        <v>0</v>
      </c>
      <c r="AN414" s="20">
        <v>0</v>
      </c>
      <c r="AO414" s="20">
        <v>0</v>
      </c>
      <c r="AP414" s="20">
        <v>0</v>
      </c>
      <c r="AQ414" s="20">
        <v>0</v>
      </c>
      <c r="AR414" s="20">
        <v>0</v>
      </c>
      <c r="AS414" s="20">
        <v>0</v>
      </c>
      <c r="AT414" s="20">
        <v>0</v>
      </c>
      <c r="AU414" s="20">
        <v>0</v>
      </c>
      <c r="AV414" s="20">
        <v>0</v>
      </c>
      <c r="AW414" s="20">
        <v>0</v>
      </c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f t="shared" si="119"/>
        <v>0</v>
      </c>
      <c r="BD414" s="20">
        <f t="shared" si="120"/>
        <v>0</v>
      </c>
      <c r="BE414" s="20">
        <f t="shared" si="121"/>
        <v>0</v>
      </c>
      <c r="BF414" s="20">
        <f t="shared" si="122"/>
        <v>0</v>
      </c>
      <c r="BG414" s="20">
        <f t="shared" si="123"/>
        <v>0</v>
      </c>
      <c r="BH414" s="33"/>
    </row>
    <row r="415" spans="1:60" ht="25.5">
      <c r="A415" s="27"/>
      <c r="B415" s="25" t="s">
        <v>499</v>
      </c>
      <c r="C415" s="27" t="s">
        <v>500</v>
      </c>
      <c r="D415" s="16" t="s">
        <v>202</v>
      </c>
      <c r="E415" s="20">
        <f t="shared" si="109"/>
        <v>0</v>
      </c>
      <c r="F415" s="20">
        <f t="shared" si="110"/>
        <v>0</v>
      </c>
      <c r="G415" s="20">
        <f t="shared" si="111"/>
        <v>0</v>
      </c>
      <c r="H415" s="20">
        <f t="shared" si="112"/>
        <v>0</v>
      </c>
      <c r="I415" s="20">
        <f t="shared" si="113"/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0</v>
      </c>
      <c r="AC415" s="20">
        <v>0</v>
      </c>
      <c r="AD415" s="20">
        <f t="shared" si="114"/>
        <v>0</v>
      </c>
      <c r="AE415" s="20">
        <f t="shared" si="115"/>
        <v>0</v>
      </c>
      <c r="AF415" s="20">
        <f t="shared" si="116"/>
        <v>0</v>
      </c>
      <c r="AG415" s="20">
        <f t="shared" si="117"/>
        <v>0</v>
      </c>
      <c r="AH415" s="20">
        <f t="shared" si="118"/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0</v>
      </c>
      <c r="AS415" s="20">
        <v>0</v>
      </c>
      <c r="AT415" s="20">
        <v>0</v>
      </c>
      <c r="AU415" s="20">
        <v>0</v>
      </c>
      <c r="AV415" s="20">
        <v>0</v>
      </c>
      <c r="AW415" s="20">
        <v>0</v>
      </c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f t="shared" si="119"/>
        <v>0</v>
      </c>
      <c r="BD415" s="20">
        <f t="shared" si="120"/>
        <v>0</v>
      </c>
      <c r="BE415" s="20">
        <f t="shared" si="121"/>
        <v>0</v>
      </c>
      <c r="BF415" s="20">
        <f t="shared" si="122"/>
        <v>0</v>
      </c>
      <c r="BG415" s="20">
        <f t="shared" si="123"/>
        <v>0</v>
      </c>
      <c r="BH415" s="33"/>
    </row>
    <row r="416" spans="1:60" ht="38.25">
      <c r="A416" s="27"/>
      <c r="B416" s="25" t="s">
        <v>501</v>
      </c>
      <c r="C416" s="27" t="s">
        <v>500</v>
      </c>
      <c r="D416" s="16" t="s">
        <v>202</v>
      </c>
      <c r="E416" s="20">
        <f t="shared" si="109"/>
        <v>0</v>
      </c>
      <c r="F416" s="20">
        <f t="shared" si="110"/>
        <v>0</v>
      </c>
      <c r="G416" s="20">
        <f t="shared" si="111"/>
        <v>0</v>
      </c>
      <c r="H416" s="20">
        <f t="shared" si="112"/>
        <v>0</v>
      </c>
      <c r="I416" s="20">
        <f t="shared" si="113"/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20">
        <f t="shared" si="114"/>
        <v>0</v>
      </c>
      <c r="AE416" s="20">
        <f t="shared" si="115"/>
        <v>0</v>
      </c>
      <c r="AF416" s="20">
        <f t="shared" si="116"/>
        <v>0</v>
      </c>
      <c r="AG416" s="20">
        <f t="shared" si="117"/>
        <v>0</v>
      </c>
      <c r="AH416" s="20">
        <f t="shared" si="118"/>
        <v>0</v>
      </c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20">
        <v>0</v>
      </c>
      <c r="AO416" s="20">
        <v>0</v>
      </c>
      <c r="AP416" s="20">
        <v>0</v>
      </c>
      <c r="AQ416" s="20">
        <v>0</v>
      </c>
      <c r="AR416" s="20">
        <v>0</v>
      </c>
      <c r="AS416" s="20">
        <v>0</v>
      </c>
      <c r="AT416" s="20">
        <v>0</v>
      </c>
      <c r="AU416" s="20">
        <v>0</v>
      </c>
      <c r="AV416" s="20">
        <v>0</v>
      </c>
      <c r="AW416" s="20">
        <v>0</v>
      </c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f t="shared" si="119"/>
        <v>0</v>
      </c>
      <c r="BD416" s="20">
        <f t="shared" si="120"/>
        <v>0</v>
      </c>
      <c r="BE416" s="20">
        <f t="shared" si="121"/>
        <v>0</v>
      </c>
      <c r="BF416" s="20">
        <f t="shared" si="122"/>
        <v>0</v>
      </c>
      <c r="BG416" s="20">
        <f t="shared" si="123"/>
        <v>0</v>
      </c>
      <c r="BH416" s="33"/>
    </row>
    <row r="417" spans="1:60" ht="25.5">
      <c r="A417" s="27"/>
      <c r="B417" s="25" t="s">
        <v>502</v>
      </c>
      <c r="C417" s="27" t="s">
        <v>500</v>
      </c>
      <c r="D417" s="16" t="s">
        <v>202</v>
      </c>
      <c r="E417" s="20">
        <f t="shared" si="109"/>
        <v>0</v>
      </c>
      <c r="F417" s="20">
        <f t="shared" si="110"/>
        <v>0</v>
      </c>
      <c r="G417" s="20">
        <f t="shared" si="111"/>
        <v>0</v>
      </c>
      <c r="H417" s="20">
        <f t="shared" si="112"/>
        <v>0</v>
      </c>
      <c r="I417" s="20">
        <f t="shared" si="113"/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0</v>
      </c>
      <c r="X417" s="20">
        <v>0</v>
      </c>
      <c r="Y417" s="20">
        <v>0</v>
      </c>
      <c r="Z417" s="20">
        <v>0</v>
      </c>
      <c r="AA417" s="20">
        <v>0</v>
      </c>
      <c r="AB417" s="20">
        <v>0</v>
      </c>
      <c r="AC417" s="20">
        <v>0</v>
      </c>
      <c r="AD417" s="20">
        <f t="shared" si="114"/>
        <v>0</v>
      </c>
      <c r="AE417" s="20">
        <f t="shared" si="115"/>
        <v>0</v>
      </c>
      <c r="AF417" s="20">
        <f t="shared" si="116"/>
        <v>0</v>
      </c>
      <c r="AG417" s="20">
        <f t="shared" si="117"/>
        <v>0</v>
      </c>
      <c r="AH417" s="20">
        <f t="shared" si="118"/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0</v>
      </c>
      <c r="AO417" s="20">
        <v>0</v>
      </c>
      <c r="AP417" s="20">
        <v>0</v>
      </c>
      <c r="AQ417" s="20">
        <v>0</v>
      </c>
      <c r="AR417" s="20">
        <v>0</v>
      </c>
      <c r="AS417" s="20">
        <v>0</v>
      </c>
      <c r="AT417" s="20">
        <v>0</v>
      </c>
      <c r="AU417" s="20">
        <v>0</v>
      </c>
      <c r="AV417" s="20">
        <v>0</v>
      </c>
      <c r="AW417" s="20">
        <v>0</v>
      </c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f t="shared" si="119"/>
        <v>0</v>
      </c>
      <c r="BD417" s="20">
        <f t="shared" si="120"/>
        <v>0</v>
      </c>
      <c r="BE417" s="20">
        <f t="shared" si="121"/>
        <v>0</v>
      </c>
      <c r="BF417" s="20">
        <f t="shared" si="122"/>
        <v>0</v>
      </c>
      <c r="BG417" s="20">
        <f t="shared" si="123"/>
        <v>0</v>
      </c>
      <c r="BH417" s="33"/>
    </row>
    <row r="418" spans="1:60" ht="13.5">
      <c r="A418" s="27"/>
      <c r="B418" s="24" t="s">
        <v>146</v>
      </c>
      <c r="C418" s="27"/>
      <c r="D418" s="16" t="s">
        <v>202</v>
      </c>
      <c r="E418" s="20">
        <f t="shared" si="109"/>
        <v>0</v>
      </c>
      <c r="F418" s="20">
        <f t="shared" si="110"/>
        <v>0</v>
      </c>
      <c r="G418" s="20">
        <f t="shared" si="111"/>
        <v>0</v>
      </c>
      <c r="H418" s="20">
        <f t="shared" si="112"/>
        <v>0</v>
      </c>
      <c r="I418" s="20">
        <f t="shared" si="113"/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20">
        <f t="shared" si="114"/>
        <v>0</v>
      </c>
      <c r="AE418" s="20">
        <f t="shared" si="115"/>
        <v>0</v>
      </c>
      <c r="AF418" s="20">
        <f t="shared" si="116"/>
        <v>0</v>
      </c>
      <c r="AG418" s="20">
        <f t="shared" si="117"/>
        <v>0</v>
      </c>
      <c r="AH418" s="20">
        <f t="shared" si="118"/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0</v>
      </c>
      <c r="AS418" s="20">
        <v>0</v>
      </c>
      <c r="AT418" s="20">
        <v>0</v>
      </c>
      <c r="AU418" s="20">
        <v>0</v>
      </c>
      <c r="AV418" s="20">
        <v>0</v>
      </c>
      <c r="AW418" s="20">
        <v>0</v>
      </c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f t="shared" si="119"/>
        <v>0</v>
      </c>
      <c r="BD418" s="20">
        <f t="shared" si="120"/>
        <v>0</v>
      </c>
      <c r="BE418" s="20">
        <f t="shared" si="121"/>
        <v>0</v>
      </c>
      <c r="BF418" s="20">
        <f t="shared" si="122"/>
        <v>0</v>
      </c>
      <c r="BG418" s="20">
        <f t="shared" si="123"/>
        <v>0</v>
      </c>
      <c r="BH418" s="33"/>
    </row>
    <row r="419" spans="1:60" ht="25.5">
      <c r="A419" s="27"/>
      <c r="B419" s="25" t="s">
        <v>503</v>
      </c>
      <c r="C419" s="27" t="s">
        <v>500</v>
      </c>
      <c r="D419" s="16" t="s">
        <v>202</v>
      </c>
      <c r="E419" s="20">
        <f t="shared" si="109"/>
        <v>0</v>
      </c>
      <c r="F419" s="20">
        <f t="shared" si="110"/>
        <v>0</v>
      </c>
      <c r="G419" s="20">
        <f t="shared" si="111"/>
        <v>0</v>
      </c>
      <c r="H419" s="20">
        <f t="shared" si="112"/>
        <v>0</v>
      </c>
      <c r="I419" s="20">
        <f t="shared" si="113"/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0</v>
      </c>
      <c r="W419" s="20">
        <v>0</v>
      </c>
      <c r="X419" s="20">
        <v>0</v>
      </c>
      <c r="Y419" s="20">
        <v>0</v>
      </c>
      <c r="Z419" s="20">
        <v>0</v>
      </c>
      <c r="AA419" s="20">
        <v>0</v>
      </c>
      <c r="AB419" s="20">
        <v>0</v>
      </c>
      <c r="AC419" s="20">
        <v>0</v>
      </c>
      <c r="AD419" s="20">
        <f t="shared" si="114"/>
        <v>0</v>
      </c>
      <c r="AE419" s="20">
        <f t="shared" si="115"/>
        <v>0</v>
      </c>
      <c r="AF419" s="20">
        <f t="shared" si="116"/>
        <v>0</v>
      </c>
      <c r="AG419" s="20">
        <f t="shared" si="117"/>
        <v>0</v>
      </c>
      <c r="AH419" s="20">
        <f t="shared" si="118"/>
        <v>0</v>
      </c>
      <c r="AI419" s="20">
        <v>0</v>
      </c>
      <c r="AJ419" s="20">
        <v>0</v>
      </c>
      <c r="AK419" s="20">
        <v>0</v>
      </c>
      <c r="AL419" s="20">
        <v>0</v>
      </c>
      <c r="AM419" s="20">
        <v>0</v>
      </c>
      <c r="AN419" s="20">
        <v>0</v>
      </c>
      <c r="AO419" s="20">
        <v>0</v>
      </c>
      <c r="AP419" s="20">
        <v>0</v>
      </c>
      <c r="AQ419" s="20">
        <v>0</v>
      </c>
      <c r="AR419" s="20">
        <v>0</v>
      </c>
      <c r="AS419" s="20">
        <v>0</v>
      </c>
      <c r="AT419" s="20">
        <v>0</v>
      </c>
      <c r="AU419" s="20">
        <v>0</v>
      </c>
      <c r="AV419" s="20">
        <v>0</v>
      </c>
      <c r="AW419" s="20">
        <v>0</v>
      </c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f t="shared" si="119"/>
        <v>0</v>
      </c>
      <c r="BD419" s="20">
        <f t="shared" si="120"/>
        <v>0</v>
      </c>
      <c r="BE419" s="20">
        <f t="shared" si="121"/>
        <v>0</v>
      </c>
      <c r="BF419" s="20">
        <f t="shared" si="122"/>
        <v>0</v>
      </c>
      <c r="BG419" s="20">
        <f t="shared" si="123"/>
        <v>0</v>
      </c>
      <c r="BH419" s="33"/>
    </row>
    <row r="420" spans="1:60" ht="25.5">
      <c r="A420" s="27"/>
      <c r="B420" s="25" t="s">
        <v>504</v>
      </c>
      <c r="C420" s="27" t="s">
        <v>500</v>
      </c>
      <c r="D420" s="16" t="s">
        <v>202</v>
      </c>
      <c r="E420" s="20">
        <f t="shared" si="109"/>
        <v>0</v>
      </c>
      <c r="F420" s="20">
        <f t="shared" si="110"/>
        <v>0</v>
      </c>
      <c r="G420" s="20">
        <f t="shared" si="111"/>
        <v>0</v>
      </c>
      <c r="H420" s="20">
        <f t="shared" si="112"/>
        <v>0</v>
      </c>
      <c r="I420" s="20">
        <f t="shared" si="113"/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  <c r="V420" s="20">
        <v>0</v>
      </c>
      <c r="W420" s="20">
        <v>0</v>
      </c>
      <c r="X420" s="20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20">
        <f t="shared" si="114"/>
        <v>0</v>
      </c>
      <c r="AE420" s="20">
        <f t="shared" si="115"/>
        <v>0</v>
      </c>
      <c r="AF420" s="20">
        <f t="shared" si="116"/>
        <v>0</v>
      </c>
      <c r="AG420" s="20">
        <f t="shared" si="117"/>
        <v>0</v>
      </c>
      <c r="AH420" s="20">
        <f t="shared" si="118"/>
        <v>0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0</v>
      </c>
      <c r="AR420" s="20">
        <v>0</v>
      </c>
      <c r="AS420" s="20">
        <v>0</v>
      </c>
      <c r="AT420" s="20">
        <v>0</v>
      </c>
      <c r="AU420" s="20">
        <v>0</v>
      </c>
      <c r="AV420" s="20">
        <v>0</v>
      </c>
      <c r="AW420" s="20">
        <v>0</v>
      </c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f t="shared" si="119"/>
        <v>0</v>
      </c>
      <c r="BD420" s="20">
        <f t="shared" si="120"/>
        <v>0</v>
      </c>
      <c r="BE420" s="20">
        <f t="shared" si="121"/>
        <v>0</v>
      </c>
      <c r="BF420" s="20">
        <f t="shared" si="122"/>
        <v>0</v>
      </c>
      <c r="BG420" s="20">
        <f t="shared" si="123"/>
        <v>0</v>
      </c>
      <c r="BH420" s="33"/>
    </row>
    <row r="421" spans="1:60" ht="13.5">
      <c r="A421" s="27"/>
      <c r="B421" s="24" t="s">
        <v>201</v>
      </c>
      <c r="C421" s="27"/>
      <c r="D421" s="16" t="s">
        <v>202</v>
      </c>
      <c r="E421" s="20">
        <f t="shared" si="109"/>
        <v>0</v>
      </c>
      <c r="F421" s="20">
        <f t="shared" si="110"/>
        <v>0</v>
      </c>
      <c r="G421" s="20">
        <f t="shared" si="111"/>
        <v>0</v>
      </c>
      <c r="H421" s="20">
        <f t="shared" si="112"/>
        <v>0</v>
      </c>
      <c r="I421" s="20">
        <f t="shared" si="113"/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  <c r="V421" s="20">
        <v>0</v>
      </c>
      <c r="W421" s="20">
        <v>0</v>
      </c>
      <c r="X421" s="20">
        <v>0</v>
      </c>
      <c r="Y421" s="20">
        <v>0</v>
      </c>
      <c r="Z421" s="20">
        <v>0</v>
      </c>
      <c r="AA421" s="20">
        <v>0</v>
      </c>
      <c r="AB421" s="20">
        <v>0</v>
      </c>
      <c r="AC421" s="20">
        <v>0</v>
      </c>
      <c r="AD421" s="20">
        <f t="shared" si="114"/>
        <v>0</v>
      </c>
      <c r="AE421" s="20">
        <f t="shared" si="115"/>
        <v>0</v>
      </c>
      <c r="AF421" s="20">
        <f t="shared" si="116"/>
        <v>0</v>
      </c>
      <c r="AG421" s="20">
        <f t="shared" si="117"/>
        <v>0</v>
      </c>
      <c r="AH421" s="20">
        <f t="shared" si="118"/>
        <v>0</v>
      </c>
      <c r="AI421" s="20">
        <v>0</v>
      </c>
      <c r="AJ421" s="20">
        <v>0</v>
      </c>
      <c r="AK421" s="20">
        <v>0</v>
      </c>
      <c r="AL421" s="20">
        <v>0</v>
      </c>
      <c r="AM421" s="20">
        <v>0</v>
      </c>
      <c r="AN421" s="20">
        <v>0</v>
      </c>
      <c r="AO421" s="20">
        <v>0</v>
      </c>
      <c r="AP421" s="20">
        <v>0</v>
      </c>
      <c r="AQ421" s="20">
        <v>0</v>
      </c>
      <c r="AR421" s="20">
        <v>0</v>
      </c>
      <c r="AS421" s="20">
        <v>0</v>
      </c>
      <c r="AT421" s="20">
        <v>0</v>
      </c>
      <c r="AU421" s="20">
        <v>0</v>
      </c>
      <c r="AV421" s="20">
        <v>0</v>
      </c>
      <c r="AW421" s="20">
        <v>0</v>
      </c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f t="shared" si="119"/>
        <v>0</v>
      </c>
      <c r="BD421" s="20">
        <f t="shared" si="120"/>
        <v>0</v>
      </c>
      <c r="BE421" s="20">
        <f t="shared" si="121"/>
        <v>0</v>
      </c>
      <c r="BF421" s="20">
        <f t="shared" si="122"/>
        <v>0</v>
      </c>
      <c r="BG421" s="20">
        <f t="shared" si="123"/>
        <v>0</v>
      </c>
      <c r="BH421" s="33"/>
    </row>
    <row r="422" spans="1:60" ht="25.5">
      <c r="A422" s="27"/>
      <c r="B422" s="25" t="s">
        <v>505</v>
      </c>
      <c r="C422" s="27" t="s">
        <v>500</v>
      </c>
      <c r="D422" s="16" t="s">
        <v>202</v>
      </c>
      <c r="E422" s="20">
        <f t="shared" si="109"/>
        <v>0</v>
      </c>
      <c r="F422" s="20">
        <f t="shared" si="110"/>
        <v>0</v>
      </c>
      <c r="G422" s="20">
        <f t="shared" si="111"/>
        <v>0</v>
      </c>
      <c r="H422" s="20">
        <f t="shared" si="112"/>
        <v>0</v>
      </c>
      <c r="I422" s="20">
        <f t="shared" si="113"/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20">
        <f t="shared" si="114"/>
        <v>0</v>
      </c>
      <c r="AE422" s="20">
        <f t="shared" si="115"/>
        <v>0</v>
      </c>
      <c r="AF422" s="20">
        <f t="shared" si="116"/>
        <v>0</v>
      </c>
      <c r="AG422" s="20">
        <f t="shared" si="117"/>
        <v>0</v>
      </c>
      <c r="AH422" s="20">
        <f t="shared" si="118"/>
        <v>0</v>
      </c>
      <c r="AI422" s="20">
        <v>0</v>
      </c>
      <c r="AJ422" s="20">
        <v>0</v>
      </c>
      <c r="AK422" s="20">
        <v>0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0</v>
      </c>
      <c r="AR422" s="20">
        <v>0</v>
      </c>
      <c r="AS422" s="20">
        <v>0</v>
      </c>
      <c r="AT422" s="20">
        <v>0</v>
      </c>
      <c r="AU422" s="20">
        <v>0</v>
      </c>
      <c r="AV422" s="20">
        <v>0</v>
      </c>
      <c r="AW422" s="20">
        <v>0</v>
      </c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f t="shared" si="119"/>
        <v>0</v>
      </c>
      <c r="BD422" s="20">
        <f t="shared" si="120"/>
        <v>0</v>
      </c>
      <c r="BE422" s="20">
        <f t="shared" si="121"/>
        <v>0</v>
      </c>
      <c r="BF422" s="20">
        <f t="shared" si="122"/>
        <v>0</v>
      </c>
      <c r="BG422" s="20">
        <f t="shared" si="123"/>
        <v>0</v>
      </c>
      <c r="BH422" s="33"/>
    </row>
    <row r="423" spans="1:60" ht="25.5">
      <c r="A423" s="27"/>
      <c r="B423" s="25" t="s">
        <v>506</v>
      </c>
      <c r="C423" s="27" t="s">
        <v>500</v>
      </c>
      <c r="D423" s="16" t="s">
        <v>202</v>
      </c>
      <c r="E423" s="20">
        <f t="shared" si="109"/>
        <v>0</v>
      </c>
      <c r="F423" s="20">
        <f t="shared" si="110"/>
        <v>0</v>
      </c>
      <c r="G423" s="20">
        <f t="shared" si="111"/>
        <v>0</v>
      </c>
      <c r="H423" s="20">
        <f t="shared" si="112"/>
        <v>0</v>
      </c>
      <c r="I423" s="20">
        <f t="shared" si="113"/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20">
        <v>0</v>
      </c>
      <c r="V423" s="20">
        <v>0</v>
      </c>
      <c r="W423" s="20">
        <v>0</v>
      </c>
      <c r="X423" s="20">
        <v>0</v>
      </c>
      <c r="Y423" s="20">
        <v>0</v>
      </c>
      <c r="Z423" s="20">
        <v>0</v>
      </c>
      <c r="AA423" s="20">
        <v>0</v>
      </c>
      <c r="AB423" s="20">
        <v>0</v>
      </c>
      <c r="AC423" s="20">
        <v>0</v>
      </c>
      <c r="AD423" s="20">
        <f t="shared" si="114"/>
        <v>0</v>
      </c>
      <c r="AE423" s="20">
        <f t="shared" si="115"/>
        <v>0</v>
      </c>
      <c r="AF423" s="20">
        <f t="shared" si="116"/>
        <v>0</v>
      </c>
      <c r="AG423" s="20">
        <f t="shared" si="117"/>
        <v>0</v>
      </c>
      <c r="AH423" s="20">
        <f t="shared" si="118"/>
        <v>0</v>
      </c>
      <c r="AI423" s="20">
        <v>0</v>
      </c>
      <c r="AJ423" s="20">
        <v>0</v>
      </c>
      <c r="AK423" s="20">
        <v>0</v>
      </c>
      <c r="AL423" s="20">
        <v>0</v>
      </c>
      <c r="AM423" s="20">
        <v>0</v>
      </c>
      <c r="AN423" s="20">
        <v>0</v>
      </c>
      <c r="AO423" s="20">
        <v>0</v>
      </c>
      <c r="AP423" s="20">
        <v>0</v>
      </c>
      <c r="AQ423" s="20">
        <v>0</v>
      </c>
      <c r="AR423" s="20">
        <v>0</v>
      </c>
      <c r="AS423" s="20">
        <v>0</v>
      </c>
      <c r="AT423" s="20">
        <v>0</v>
      </c>
      <c r="AU423" s="20">
        <v>0</v>
      </c>
      <c r="AV423" s="20">
        <v>0</v>
      </c>
      <c r="AW423" s="20">
        <v>0</v>
      </c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f t="shared" si="119"/>
        <v>0</v>
      </c>
      <c r="BD423" s="20">
        <f t="shared" si="120"/>
        <v>0</v>
      </c>
      <c r="BE423" s="20">
        <f t="shared" si="121"/>
        <v>0</v>
      </c>
      <c r="BF423" s="20">
        <f t="shared" si="122"/>
        <v>0</v>
      </c>
      <c r="BG423" s="20">
        <f t="shared" si="123"/>
        <v>0</v>
      </c>
      <c r="BH423" s="33"/>
    </row>
    <row r="424" spans="1:60" ht="25.5">
      <c r="A424" s="27"/>
      <c r="B424" s="25" t="s">
        <v>507</v>
      </c>
      <c r="C424" s="27" t="s">
        <v>500</v>
      </c>
      <c r="D424" s="16" t="s">
        <v>202</v>
      </c>
      <c r="E424" s="20">
        <f t="shared" si="109"/>
        <v>0</v>
      </c>
      <c r="F424" s="20">
        <f t="shared" si="110"/>
        <v>0</v>
      </c>
      <c r="G424" s="20">
        <f t="shared" si="111"/>
        <v>0</v>
      </c>
      <c r="H424" s="20">
        <f t="shared" si="112"/>
        <v>0</v>
      </c>
      <c r="I424" s="20">
        <f t="shared" si="113"/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20">
        <f t="shared" si="114"/>
        <v>0</v>
      </c>
      <c r="AE424" s="20">
        <f t="shared" si="115"/>
        <v>0</v>
      </c>
      <c r="AF424" s="20">
        <f t="shared" si="116"/>
        <v>0</v>
      </c>
      <c r="AG424" s="20">
        <f t="shared" si="117"/>
        <v>0</v>
      </c>
      <c r="AH424" s="20">
        <f t="shared" si="118"/>
        <v>0</v>
      </c>
      <c r="AI424" s="20">
        <v>0</v>
      </c>
      <c r="AJ424" s="20">
        <v>0</v>
      </c>
      <c r="AK424" s="20">
        <v>0</v>
      </c>
      <c r="AL424" s="20">
        <v>0</v>
      </c>
      <c r="AM424" s="20">
        <v>0</v>
      </c>
      <c r="AN424" s="20">
        <v>0</v>
      </c>
      <c r="AO424" s="20">
        <v>0</v>
      </c>
      <c r="AP424" s="20">
        <v>0</v>
      </c>
      <c r="AQ424" s="20">
        <v>0</v>
      </c>
      <c r="AR424" s="20">
        <v>0</v>
      </c>
      <c r="AS424" s="20">
        <v>0</v>
      </c>
      <c r="AT424" s="20">
        <v>0</v>
      </c>
      <c r="AU424" s="20">
        <v>0</v>
      </c>
      <c r="AV424" s="20">
        <v>0</v>
      </c>
      <c r="AW424" s="20">
        <v>0</v>
      </c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f t="shared" si="119"/>
        <v>0</v>
      </c>
      <c r="BD424" s="20">
        <f t="shared" si="120"/>
        <v>0</v>
      </c>
      <c r="BE424" s="20">
        <f t="shared" si="121"/>
        <v>0</v>
      </c>
      <c r="BF424" s="20">
        <f t="shared" si="122"/>
        <v>0</v>
      </c>
      <c r="BG424" s="20">
        <f t="shared" si="123"/>
        <v>0</v>
      </c>
      <c r="BH424" s="33"/>
    </row>
    <row r="425" spans="1:60" ht="13.5">
      <c r="A425" s="27"/>
      <c r="B425" s="24" t="s">
        <v>147</v>
      </c>
      <c r="C425" s="27"/>
      <c r="D425" s="16" t="s">
        <v>202</v>
      </c>
      <c r="E425" s="20">
        <f t="shared" si="109"/>
        <v>0</v>
      </c>
      <c r="F425" s="20">
        <f t="shared" si="110"/>
        <v>0</v>
      </c>
      <c r="G425" s="20">
        <f t="shared" si="111"/>
        <v>0</v>
      </c>
      <c r="H425" s="20">
        <f t="shared" si="112"/>
        <v>0</v>
      </c>
      <c r="I425" s="20">
        <f t="shared" si="113"/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20">
        <v>0</v>
      </c>
      <c r="AC425" s="20">
        <v>0</v>
      </c>
      <c r="AD425" s="20">
        <f t="shared" si="114"/>
        <v>0</v>
      </c>
      <c r="AE425" s="20">
        <f t="shared" si="115"/>
        <v>0</v>
      </c>
      <c r="AF425" s="20">
        <f t="shared" si="116"/>
        <v>0</v>
      </c>
      <c r="AG425" s="20">
        <f t="shared" si="117"/>
        <v>0</v>
      </c>
      <c r="AH425" s="20">
        <f t="shared" si="118"/>
        <v>0</v>
      </c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20">
        <v>0</v>
      </c>
      <c r="AO425" s="20">
        <v>0</v>
      </c>
      <c r="AP425" s="20">
        <v>0</v>
      </c>
      <c r="AQ425" s="20">
        <v>0</v>
      </c>
      <c r="AR425" s="20">
        <v>0</v>
      </c>
      <c r="AS425" s="20">
        <v>0</v>
      </c>
      <c r="AT425" s="20">
        <v>0</v>
      </c>
      <c r="AU425" s="20">
        <v>0</v>
      </c>
      <c r="AV425" s="20">
        <v>0</v>
      </c>
      <c r="AW425" s="20">
        <v>0</v>
      </c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f t="shared" si="119"/>
        <v>0</v>
      </c>
      <c r="BD425" s="20">
        <f t="shared" si="120"/>
        <v>0</v>
      </c>
      <c r="BE425" s="20">
        <f t="shared" si="121"/>
        <v>0</v>
      </c>
      <c r="BF425" s="20">
        <f t="shared" si="122"/>
        <v>0</v>
      </c>
      <c r="BG425" s="20">
        <f t="shared" si="123"/>
        <v>0</v>
      </c>
      <c r="BH425" s="33"/>
    </row>
    <row r="426" spans="1:60" ht="25.5">
      <c r="A426" s="27"/>
      <c r="B426" s="25" t="s">
        <v>508</v>
      </c>
      <c r="C426" s="27" t="s">
        <v>500</v>
      </c>
      <c r="D426" s="16" t="s">
        <v>202</v>
      </c>
      <c r="E426" s="20">
        <f t="shared" si="109"/>
        <v>0</v>
      </c>
      <c r="F426" s="20">
        <f t="shared" si="110"/>
        <v>0</v>
      </c>
      <c r="G426" s="20">
        <f t="shared" si="111"/>
        <v>0</v>
      </c>
      <c r="H426" s="20">
        <f t="shared" si="112"/>
        <v>0</v>
      </c>
      <c r="I426" s="20">
        <f t="shared" si="113"/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20">
        <f t="shared" si="114"/>
        <v>0</v>
      </c>
      <c r="AE426" s="20">
        <f t="shared" si="115"/>
        <v>0</v>
      </c>
      <c r="AF426" s="20">
        <f t="shared" si="116"/>
        <v>0</v>
      </c>
      <c r="AG426" s="20">
        <f t="shared" si="117"/>
        <v>0</v>
      </c>
      <c r="AH426" s="20">
        <f t="shared" si="118"/>
        <v>0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0</v>
      </c>
      <c r="AR426" s="20">
        <v>0</v>
      </c>
      <c r="AS426" s="20">
        <v>0</v>
      </c>
      <c r="AT426" s="20">
        <v>0</v>
      </c>
      <c r="AU426" s="20">
        <v>0</v>
      </c>
      <c r="AV426" s="20">
        <v>0</v>
      </c>
      <c r="AW426" s="20">
        <v>0</v>
      </c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f t="shared" si="119"/>
        <v>0</v>
      </c>
      <c r="BD426" s="20">
        <f t="shared" si="120"/>
        <v>0</v>
      </c>
      <c r="BE426" s="20">
        <f t="shared" si="121"/>
        <v>0</v>
      </c>
      <c r="BF426" s="20">
        <f t="shared" si="122"/>
        <v>0</v>
      </c>
      <c r="BG426" s="20">
        <f t="shared" si="123"/>
        <v>0</v>
      </c>
      <c r="BH426" s="33"/>
    </row>
    <row r="427" spans="1:60" ht="13.5">
      <c r="A427" s="27"/>
      <c r="B427" s="24" t="s">
        <v>158</v>
      </c>
      <c r="C427" s="27"/>
      <c r="D427" s="16" t="s">
        <v>202</v>
      </c>
      <c r="E427" s="20">
        <f t="shared" si="109"/>
        <v>0</v>
      </c>
      <c r="F427" s="20">
        <f t="shared" si="110"/>
        <v>0</v>
      </c>
      <c r="G427" s="20">
        <f t="shared" si="111"/>
        <v>0</v>
      </c>
      <c r="H427" s="20">
        <f t="shared" si="112"/>
        <v>0</v>
      </c>
      <c r="I427" s="20">
        <f t="shared" si="113"/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0</v>
      </c>
      <c r="AC427" s="20">
        <v>0</v>
      </c>
      <c r="AD427" s="20">
        <f t="shared" si="114"/>
        <v>0</v>
      </c>
      <c r="AE427" s="20">
        <f t="shared" si="115"/>
        <v>0</v>
      </c>
      <c r="AF427" s="20">
        <f t="shared" si="116"/>
        <v>0</v>
      </c>
      <c r="AG427" s="20">
        <f t="shared" si="117"/>
        <v>0</v>
      </c>
      <c r="AH427" s="20">
        <f t="shared" si="118"/>
        <v>0</v>
      </c>
      <c r="AI427" s="20">
        <v>0</v>
      </c>
      <c r="AJ427" s="20">
        <v>0</v>
      </c>
      <c r="AK427" s="20">
        <v>0</v>
      </c>
      <c r="AL427" s="20">
        <v>0</v>
      </c>
      <c r="AM427" s="20">
        <v>0</v>
      </c>
      <c r="AN427" s="20">
        <v>0</v>
      </c>
      <c r="AO427" s="20">
        <v>0</v>
      </c>
      <c r="AP427" s="20">
        <v>0</v>
      </c>
      <c r="AQ427" s="20">
        <v>0</v>
      </c>
      <c r="AR427" s="20">
        <v>0</v>
      </c>
      <c r="AS427" s="20">
        <v>0</v>
      </c>
      <c r="AT427" s="20">
        <v>0</v>
      </c>
      <c r="AU427" s="20">
        <v>0</v>
      </c>
      <c r="AV427" s="20">
        <v>0</v>
      </c>
      <c r="AW427" s="20">
        <v>0</v>
      </c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f t="shared" si="119"/>
        <v>0</v>
      </c>
      <c r="BD427" s="20">
        <f t="shared" si="120"/>
        <v>0</v>
      </c>
      <c r="BE427" s="20">
        <f t="shared" si="121"/>
        <v>0</v>
      </c>
      <c r="BF427" s="20">
        <f t="shared" si="122"/>
        <v>0</v>
      </c>
      <c r="BG427" s="20">
        <f t="shared" si="123"/>
        <v>0</v>
      </c>
      <c r="BH427" s="33"/>
    </row>
    <row r="428" spans="1:60" ht="25.5">
      <c r="A428" s="27"/>
      <c r="B428" s="25" t="s">
        <v>509</v>
      </c>
      <c r="C428" s="27" t="s">
        <v>500</v>
      </c>
      <c r="D428" s="16" t="s">
        <v>202</v>
      </c>
      <c r="E428" s="20">
        <f t="shared" si="109"/>
        <v>0</v>
      </c>
      <c r="F428" s="20">
        <f t="shared" si="110"/>
        <v>0</v>
      </c>
      <c r="G428" s="20">
        <f t="shared" si="111"/>
        <v>0</v>
      </c>
      <c r="H428" s="20">
        <f t="shared" si="112"/>
        <v>0</v>
      </c>
      <c r="I428" s="20">
        <f t="shared" si="113"/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20">
        <f t="shared" si="114"/>
        <v>0</v>
      </c>
      <c r="AE428" s="20">
        <f t="shared" si="115"/>
        <v>0</v>
      </c>
      <c r="AF428" s="20">
        <f t="shared" si="116"/>
        <v>0</v>
      </c>
      <c r="AG428" s="20">
        <f t="shared" si="117"/>
        <v>0</v>
      </c>
      <c r="AH428" s="20">
        <f t="shared" si="118"/>
        <v>0</v>
      </c>
      <c r="AI428" s="20">
        <v>0</v>
      </c>
      <c r="AJ428" s="20">
        <v>0</v>
      </c>
      <c r="AK428" s="20">
        <v>0</v>
      </c>
      <c r="AL428" s="20">
        <v>0</v>
      </c>
      <c r="AM428" s="20">
        <v>0</v>
      </c>
      <c r="AN428" s="20">
        <v>0</v>
      </c>
      <c r="AO428" s="20">
        <v>0</v>
      </c>
      <c r="AP428" s="20">
        <v>0</v>
      </c>
      <c r="AQ428" s="20">
        <v>0</v>
      </c>
      <c r="AR428" s="20">
        <v>0</v>
      </c>
      <c r="AS428" s="20">
        <v>0</v>
      </c>
      <c r="AT428" s="20">
        <v>0</v>
      </c>
      <c r="AU428" s="20">
        <v>0</v>
      </c>
      <c r="AV428" s="20">
        <v>0</v>
      </c>
      <c r="AW428" s="20">
        <v>0</v>
      </c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f t="shared" si="119"/>
        <v>0</v>
      </c>
      <c r="BD428" s="20">
        <f t="shared" si="120"/>
        <v>0</v>
      </c>
      <c r="BE428" s="20">
        <f t="shared" si="121"/>
        <v>0</v>
      </c>
      <c r="BF428" s="20">
        <f t="shared" si="122"/>
        <v>0</v>
      </c>
      <c r="BG428" s="20">
        <f t="shared" si="123"/>
        <v>0</v>
      </c>
      <c r="BH428" s="33"/>
    </row>
    <row r="429" spans="1:60" ht="13.5">
      <c r="A429" s="27"/>
      <c r="B429" s="24" t="s">
        <v>148</v>
      </c>
      <c r="C429" s="27"/>
      <c r="D429" s="16" t="s">
        <v>202</v>
      </c>
      <c r="E429" s="20">
        <f t="shared" si="109"/>
        <v>0</v>
      </c>
      <c r="F429" s="20">
        <f t="shared" si="110"/>
        <v>0</v>
      </c>
      <c r="G429" s="20">
        <f t="shared" si="111"/>
        <v>0</v>
      </c>
      <c r="H429" s="20">
        <f t="shared" si="112"/>
        <v>0</v>
      </c>
      <c r="I429" s="20">
        <f t="shared" si="113"/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0">
        <v>0</v>
      </c>
      <c r="Z429" s="20">
        <v>0</v>
      </c>
      <c r="AA429" s="20">
        <v>0</v>
      </c>
      <c r="AB429" s="20">
        <v>0</v>
      </c>
      <c r="AC429" s="20">
        <v>0</v>
      </c>
      <c r="AD429" s="20">
        <f t="shared" si="114"/>
        <v>0</v>
      </c>
      <c r="AE429" s="20">
        <f t="shared" si="115"/>
        <v>0</v>
      </c>
      <c r="AF429" s="20">
        <f t="shared" si="116"/>
        <v>0</v>
      </c>
      <c r="AG429" s="20">
        <f t="shared" si="117"/>
        <v>0</v>
      </c>
      <c r="AH429" s="20">
        <f t="shared" si="118"/>
        <v>0</v>
      </c>
      <c r="AI429" s="20">
        <v>0</v>
      </c>
      <c r="AJ429" s="20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  <c r="AT429" s="20">
        <v>0</v>
      </c>
      <c r="AU429" s="20">
        <v>0</v>
      </c>
      <c r="AV429" s="20">
        <v>0</v>
      </c>
      <c r="AW429" s="20">
        <v>0</v>
      </c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f t="shared" si="119"/>
        <v>0</v>
      </c>
      <c r="BD429" s="20">
        <f t="shared" si="120"/>
        <v>0</v>
      </c>
      <c r="BE429" s="20">
        <f t="shared" si="121"/>
        <v>0</v>
      </c>
      <c r="BF429" s="20">
        <f t="shared" si="122"/>
        <v>0</v>
      </c>
      <c r="BG429" s="20">
        <f t="shared" si="123"/>
        <v>0</v>
      </c>
      <c r="BH429" s="33"/>
    </row>
    <row r="430" spans="1:60" ht="25.5">
      <c r="A430" s="27"/>
      <c r="B430" s="25" t="s">
        <v>510</v>
      </c>
      <c r="C430" s="27" t="s">
        <v>500</v>
      </c>
      <c r="D430" s="16" t="s">
        <v>202</v>
      </c>
      <c r="E430" s="20">
        <f t="shared" si="109"/>
        <v>0</v>
      </c>
      <c r="F430" s="20">
        <f t="shared" si="110"/>
        <v>0</v>
      </c>
      <c r="G430" s="20">
        <f t="shared" si="111"/>
        <v>0</v>
      </c>
      <c r="H430" s="20">
        <f t="shared" si="112"/>
        <v>0</v>
      </c>
      <c r="I430" s="20">
        <f t="shared" si="113"/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20">
        <f t="shared" si="114"/>
        <v>0</v>
      </c>
      <c r="AE430" s="20">
        <f t="shared" si="115"/>
        <v>0</v>
      </c>
      <c r="AF430" s="20">
        <f t="shared" si="116"/>
        <v>0</v>
      </c>
      <c r="AG430" s="20">
        <f t="shared" si="117"/>
        <v>0</v>
      </c>
      <c r="AH430" s="20">
        <f t="shared" si="118"/>
        <v>0</v>
      </c>
      <c r="AI430" s="20">
        <v>0</v>
      </c>
      <c r="AJ430" s="20">
        <v>0</v>
      </c>
      <c r="AK430" s="20">
        <v>0</v>
      </c>
      <c r="AL430" s="20">
        <v>0</v>
      </c>
      <c r="AM430" s="20">
        <v>0</v>
      </c>
      <c r="AN430" s="20">
        <v>0</v>
      </c>
      <c r="AO430" s="20">
        <v>0</v>
      </c>
      <c r="AP430" s="20">
        <v>0</v>
      </c>
      <c r="AQ430" s="20">
        <v>0</v>
      </c>
      <c r="AR430" s="20">
        <v>0</v>
      </c>
      <c r="AS430" s="20">
        <v>0</v>
      </c>
      <c r="AT430" s="20">
        <v>0</v>
      </c>
      <c r="AU430" s="20">
        <v>0</v>
      </c>
      <c r="AV430" s="20">
        <v>0</v>
      </c>
      <c r="AW430" s="20">
        <v>0</v>
      </c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f t="shared" si="119"/>
        <v>0</v>
      </c>
      <c r="BD430" s="20">
        <f t="shared" si="120"/>
        <v>0</v>
      </c>
      <c r="BE430" s="20">
        <f t="shared" si="121"/>
        <v>0</v>
      </c>
      <c r="BF430" s="20">
        <f t="shared" si="122"/>
        <v>0</v>
      </c>
      <c r="BG430" s="20">
        <f t="shared" si="123"/>
        <v>0</v>
      </c>
      <c r="BH430" s="33"/>
    </row>
    <row r="431" spans="1:60" ht="13.5">
      <c r="A431" s="27"/>
      <c r="B431" s="24" t="s">
        <v>206</v>
      </c>
      <c r="C431" s="27"/>
      <c r="D431" s="16" t="s">
        <v>202</v>
      </c>
      <c r="E431" s="20">
        <f t="shared" si="109"/>
        <v>0</v>
      </c>
      <c r="F431" s="20">
        <f t="shared" si="110"/>
        <v>0</v>
      </c>
      <c r="G431" s="20">
        <f t="shared" si="111"/>
        <v>0</v>
      </c>
      <c r="H431" s="20">
        <f t="shared" si="112"/>
        <v>0</v>
      </c>
      <c r="I431" s="20">
        <f t="shared" si="113"/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0</v>
      </c>
      <c r="AC431" s="20">
        <v>0</v>
      </c>
      <c r="AD431" s="20">
        <f t="shared" si="114"/>
        <v>0</v>
      </c>
      <c r="AE431" s="20">
        <f t="shared" si="115"/>
        <v>0</v>
      </c>
      <c r="AF431" s="20">
        <f t="shared" si="116"/>
        <v>0</v>
      </c>
      <c r="AG431" s="20">
        <f t="shared" si="117"/>
        <v>0</v>
      </c>
      <c r="AH431" s="20">
        <f t="shared" si="118"/>
        <v>0</v>
      </c>
      <c r="AI431" s="20">
        <v>0</v>
      </c>
      <c r="AJ431" s="20">
        <v>0</v>
      </c>
      <c r="AK431" s="20">
        <v>0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0</v>
      </c>
      <c r="AR431" s="20">
        <v>0</v>
      </c>
      <c r="AS431" s="20">
        <v>0</v>
      </c>
      <c r="AT431" s="20">
        <v>0</v>
      </c>
      <c r="AU431" s="20">
        <v>0</v>
      </c>
      <c r="AV431" s="20">
        <v>0</v>
      </c>
      <c r="AW431" s="20">
        <v>0</v>
      </c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f t="shared" si="119"/>
        <v>0</v>
      </c>
      <c r="BD431" s="20">
        <f t="shared" si="120"/>
        <v>0</v>
      </c>
      <c r="BE431" s="20">
        <f t="shared" si="121"/>
        <v>0</v>
      </c>
      <c r="BF431" s="20">
        <f t="shared" si="122"/>
        <v>0</v>
      </c>
      <c r="BG431" s="20">
        <f t="shared" si="123"/>
        <v>0</v>
      </c>
      <c r="BH431" s="33"/>
    </row>
    <row r="432" spans="1:60" ht="25.5">
      <c r="A432" s="27"/>
      <c r="B432" s="25" t="s">
        <v>511</v>
      </c>
      <c r="C432" s="27" t="s">
        <v>500</v>
      </c>
      <c r="D432" s="16" t="s">
        <v>202</v>
      </c>
      <c r="E432" s="20">
        <f t="shared" si="109"/>
        <v>0</v>
      </c>
      <c r="F432" s="20">
        <f t="shared" si="110"/>
        <v>0</v>
      </c>
      <c r="G432" s="20">
        <f t="shared" si="111"/>
        <v>0</v>
      </c>
      <c r="H432" s="20">
        <f t="shared" si="112"/>
        <v>0</v>
      </c>
      <c r="I432" s="20">
        <f t="shared" si="113"/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20">
        <f t="shared" si="114"/>
        <v>0</v>
      </c>
      <c r="AE432" s="20">
        <f t="shared" si="115"/>
        <v>0</v>
      </c>
      <c r="AF432" s="20">
        <f t="shared" si="116"/>
        <v>0</v>
      </c>
      <c r="AG432" s="20">
        <f t="shared" si="117"/>
        <v>0</v>
      </c>
      <c r="AH432" s="20">
        <f t="shared" si="118"/>
        <v>0</v>
      </c>
      <c r="AI432" s="20">
        <v>0</v>
      </c>
      <c r="AJ432" s="20">
        <v>0</v>
      </c>
      <c r="AK432" s="20">
        <v>0</v>
      </c>
      <c r="AL432" s="20">
        <v>0</v>
      </c>
      <c r="AM432" s="20">
        <v>0</v>
      </c>
      <c r="AN432" s="20">
        <v>0</v>
      </c>
      <c r="AO432" s="20">
        <v>0</v>
      </c>
      <c r="AP432" s="20">
        <v>0</v>
      </c>
      <c r="AQ432" s="20">
        <v>0</v>
      </c>
      <c r="AR432" s="20">
        <v>0</v>
      </c>
      <c r="AS432" s="20">
        <v>0</v>
      </c>
      <c r="AT432" s="20">
        <v>0</v>
      </c>
      <c r="AU432" s="20">
        <v>0</v>
      </c>
      <c r="AV432" s="20">
        <v>0</v>
      </c>
      <c r="AW432" s="20">
        <v>0</v>
      </c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f t="shared" si="119"/>
        <v>0</v>
      </c>
      <c r="BD432" s="20">
        <f t="shared" si="120"/>
        <v>0</v>
      </c>
      <c r="BE432" s="20">
        <f t="shared" si="121"/>
        <v>0</v>
      </c>
      <c r="BF432" s="20">
        <f t="shared" si="122"/>
        <v>0</v>
      </c>
      <c r="BG432" s="20">
        <f t="shared" si="123"/>
        <v>0</v>
      </c>
      <c r="BH432" s="33"/>
    </row>
  </sheetData>
  <sheetProtection/>
  <mergeCells count="29">
    <mergeCell ref="Z9:AA9"/>
    <mergeCell ref="V7:AM7"/>
    <mergeCell ref="Y12:AO12"/>
    <mergeCell ref="BD2:BH2"/>
    <mergeCell ref="X4:Y4"/>
    <mergeCell ref="Z4:AA4"/>
    <mergeCell ref="V4:W4"/>
    <mergeCell ref="A3:BH3"/>
    <mergeCell ref="V6:AM6"/>
    <mergeCell ref="Y11:BC11"/>
    <mergeCell ref="A14:A17"/>
    <mergeCell ref="B14:B17"/>
    <mergeCell ref="D14:D17"/>
    <mergeCell ref="C14:C17"/>
    <mergeCell ref="E15:AC15"/>
    <mergeCell ref="E16:I16"/>
    <mergeCell ref="J16:N16"/>
    <mergeCell ref="O16:S16"/>
    <mergeCell ref="T16:X16"/>
    <mergeCell ref="BC14:BG16"/>
    <mergeCell ref="BH14:BH17"/>
    <mergeCell ref="E14:BB14"/>
    <mergeCell ref="AD15:BB15"/>
    <mergeCell ref="AD16:AH16"/>
    <mergeCell ref="AI16:AM16"/>
    <mergeCell ref="AN16:AR16"/>
    <mergeCell ref="AS16:AW16"/>
    <mergeCell ref="AX16:BB16"/>
    <mergeCell ref="Y16:AC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2021-04-26T07:54:34Z</cp:lastPrinted>
  <dcterms:created xsi:type="dcterms:W3CDTF">2011-01-11T10:25:48Z</dcterms:created>
  <dcterms:modified xsi:type="dcterms:W3CDTF">2022-05-11T14:57:00Z</dcterms:modified>
  <cp:category/>
  <cp:version/>
  <cp:contentType/>
  <cp:contentStatus/>
</cp:coreProperties>
</file>