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<sst xmlns="http://schemas.openxmlformats.org/spreadsheetml/2006/main" count="84" uniqueCount="54">
  <si>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</si>
  <si>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</si>
  <si>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</si>
  <si>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</si>
  <si>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</si>
  <si>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</si>
  <si>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</si>
  <si>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</si>
  <si>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Октябрь</t>
  </si>
  <si>
    <t>Ноябрь</t>
  </si>
  <si>
    <t>Декабрь</t>
  </si>
  <si>
    <t>СН2</t>
  </si>
  <si>
    <t>ООО «МЕЛЬИНВЕСТ»</t>
  </si>
  <si>
    <t>ОРЕЛ Г, ЛИВЕНСКАЯ УЛ, 15</t>
  </si>
  <si>
    <t>ФГБОУ ВО "ОГУ ИМЕНИ И.С.ТУРГЕНЕВА"</t>
  </si>
  <si>
    <t>ОРЕЛ Г, КАМЕНСКОГО ПЛ, 1</t>
  </si>
  <si>
    <t>ОРЕЛ Г, МОСКОВСКАЯ УЛ, 77</t>
  </si>
  <si>
    <t>ОРЕЛ Г, СКВОРЦОВА УЛ, 5</t>
  </si>
  <si>
    <t>ООО "ИНЖЕНЕРНЫЕ ИЗЫСКАНИЯ"</t>
  </si>
  <si>
    <t>ОРЕЛ Г, МОСКОВСКОЕ Ш, 56</t>
  </si>
  <si>
    <t>ИП ЛИТВАК СВЕТЛАНА АЛЕКСАНДРОВНА</t>
  </si>
  <si>
    <t>ОРЕЛ Г, ПИЩЕВОЙ ПЕР, 14</t>
  </si>
  <si>
    <t>ООО "АСТОРИЯ"</t>
  </si>
  <si>
    <t>ОРЕЛ Г,,ГОРОДСКАЯ УЛ, 98,А</t>
  </si>
  <si>
    <t>ООО «АПК ЮНОСТЬ»</t>
  </si>
  <si>
    <t>ЛИВНЫ Г, ЭЛЕВАТОРНАЯ УЛ, 1</t>
  </si>
  <si>
    <t>ООО «ПОЗЦ СВЕЖЕНКА»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</si>
  <si>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</si>
  <si>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</si>
  <si>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</si>
  <si>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</si>
  <si>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</si>
  <si>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</si>
  <si>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 xml:space="preserve">АО "КОРПОРАЦИЯ РАЗВИТИЯ  ОРЛОВСКОЙ ОБЛАСТИ" </t>
  </si>
  <si>
    <t>ООО "ЦКК"</t>
  </si>
  <si>
    <t>МЦЕНСК Г, АВТОМАГИСТРАЛЬНАЯ УЛ, 2А</t>
  </si>
  <si>
    <t xml:space="preserve">МУП "МЦЕНСК-ТЕПЛО" Г.МЦЕНСКА </t>
  </si>
  <si>
    <t>МЦЕНСК Г, КУЗЬМИНА УЛ от ТП 064</t>
  </si>
  <si>
    <t>МЦЕНСК Г, КУЗЬМИНА УЛ  яч.№11 от ПС 110/35/10 Район В</t>
  </si>
  <si>
    <t>МЦЕНСК Г, КУЗЬМИНА УЛ    яч.№3 от ПС 110/35/10 Район В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</si>
  <si>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</si>
  <si>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</si>
  <si>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</si>
  <si>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ЗАО "КОРПОРАЦИЯ ГРИНН"</t>
  </si>
  <si>
    <t>ОРЕЛ Г, КРОМСКОЕ Ш, 4</t>
  </si>
  <si>
    <t>АО «МОСЭНЕРГОСБЫТ»</t>
  </si>
  <si>
    <t>ОРЕЛ, РАЗДОЛЬНАЯ УЛ., 57</t>
  </si>
  <si>
    <t>ООО «МЦЕНСКПРОКАТ»</t>
  </si>
  <si>
    <t>г. МЦЕНСК, ул. АВТОМАГИСТРАЛЬ</t>
  </si>
  <si>
    <t>ООО «НПО АВРОРА»</t>
  </si>
  <si>
    <t>г. МЦЕНСК, ул. АВТОМАГИСТРАЛЬ яч. 19</t>
  </si>
  <si>
    <t>ООО «КОРПОРАЦИЯ КВАЗАР»»</t>
  </si>
  <si>
    <t>г. МЦЕНСК, ул. АВТОМАГИСТРАЛЬ, Д,1Ю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</si>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</sst>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0"/>
    <numFmt numFmtId="167" formatCode="DD/MM/YY"/>
    <numFmt numFmtId="168" formatCode="#,##0.000"/>
    <numFmt numFmtId="169" formatCode="#,##0.000"/>
  </numFmts>
  <fonts count="4">
    <font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0" fillId="0" borderId="0" xfId="20">
      <alignment/>
      <protection/>
    </xf>
    <xf numFmtId="166" fontId="0" fillId="0" borderId="0" xfId="20" applyNumberFormat="1">
      <alignment/>
      <protection/>
    </xf>
    <xf numFmtId="164" fontId="0" fillId="0" borderId="1" xfId="20" applyFont="1" applyBorder="1" applyAlignment="1">
      <alignment horizontal="center" vertical="center" wrapText="1"/>
      <protection/>
    </xf>
    <xf numFmtId="166" fontId="0" fillId="0" borderId="1" xfId="20" applyNumberFormat="1" applyFont="1" applyBorder="1" applyAlignment="1">
      <alignment horizontal="center" vertical="center" wrapText="1"/>
      <protection/>
    </xf>
    <xf numFmtId="164" fontId="0" fillId="0" borderId="0" xfId="20" applyAlignment="1">
      <alignment horizontal="center" vertical="center" wrapText="1"/>
      <protection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68" fontId="2" fillId="0" borderId="1" xfId="20" applyNumberFormat="1" applyFont="1" applyFill="1" applyBorder="1" applyAlignment="1">
      <alignment horizontal="center"/>
      <protection/>
    </xf>
    <xf numFmtId="168" fontId="3" fillId="0" borderId="1" xfId="20" applyNumberFormat="1" applyFont="1" applyBorder="1" applyAlignment="1">
      <alignment horizontal="center" vertical="center"/>
      <protection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8" fontId="2" fillId="0" borderId="1" xfId="20" applyNumberFormat="1" applyFont="1" applyBorder="1" applyAlignment="1">
      <alignment horizontal="center"/>
      <protection/>
    </xf>
    <xf numFmtId="168" fontId="0" fillId="0" borderId="1" xfId="0" applyNumberFormat="1" applyFont="1" applyBorder="1" applyAlignment="1">
      <alignment horizontal="center"/>
    </xf>
    <xf numFmtId="168" fontId="0" fillId="0" borderId="1" xfId="20" applyNumberFormat="1" applyFont="1" applyFill="1" applyBorder="1" applyAlignment="1">
      <alignment horizontal="center"/>
      <protection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0" xfId="0" applyFont="1" applyFill="1" applyAlignment="1">
      <alignment wrapText="1"/>
    </xf>
    <xf numFmtId="164" fontId="3" fillId="0" borderId="1" xfId="20" applyFont="1" applyBorder="1" applyAlignment="1">
      <alignment horizontal="center" wrapText="1"/>
      <protection/>
    </xf>
    <xf numFmtId="168" fontId="3" fillId="0" borderId="1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70" zoomScaleNormal="70" workbookViewId="0" topLeftCell="A1">
      <selection activeCell="O8" sqref="O8"/>
    </sheetView>
  </sheetViews>
  <sheetFormatPr defaultColWidth="12.57421875" defaultRowHeight="12.75" customHeight="1"/>
  <cols>
    <col min="1" max="1" width="5.8515625" style="1" customWidth="1"/>
    <col min="2" max="2" width="12.57421875" style="1" customWidth="1"/>
    <col min="3" max="3" width="19.140625" style="1" customWidth="1"/>
    <col min="4" max="4" width="33.7109375" style="1" customWidth="1"/>
    <col min="5" max="5" width="31.00390625" style="1" customWidth="1"/>
    <col min="6" max="6" width="20.00390625" style="1" customWidth="1"/>
    <col min="7" max="7" width="15.421875" style="2" customWidth="1"/>
    <col min="8" max="8" width="14.57421875" style="1" customWidth="1"/>
    <col min="9" max="9" width="12.8515625" style="1" customWidth="1"/>
    <col min="10" max="10" width="24.28125" style="1" customWidth="1"/>
    <col min="11" max="16384" width="11.57421875" style="1" customWidth="1"/>
  </cols>
  <sheetData>
    <row r="1" spans="1:10" s="5" customFormat="1" ht="7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/>
      <c r="I1" s="4"/>
      <c r="J1" s="3" t="s">
        <v>7</v>
      </c>
    </row>
    <row r="2" spans="1:10" s="5" customFormat="1" ht="17.25" customHeight="1">
      <c r="A2" s="3"/>
      <c r="B2" s="3"/>
      <c r="C2" s="3"/>
      <c r="D2" s="3"/>
      <c r="E2" s="3"/>
      <c r="F2" s="3"/>
      <c r="G2" s="6" t="s">
        <v>8</v>
      </c>
      <c r="H2" s="7" t="s">
        <v>9</v>
      </c>
      <c r="I2" s="7" t="s">
        <v>10</v>
      </c>
      <c r="J2" s="3"/>
    </row>
    <row r="3" spans="1:10" s="5" customFormat="1" ht="17.25" customHeight="1">
      <c r="A3" s="8">
        <v>1</v>
      </c>
      <c r="B3" s="9" t="s">
        <v>11</v>
      </c>
      <c r="C3" s="8">
        <v>57010252000370</v>
      </c>
      <c r="D3" s="10" t="s">
        <v>12</v>
      </c>
      <c r="E3" s="11" t="s">
        <v>13</v>
      </c>
      <c r="F3" s="12">
        <v>3600</v>
      </c>
      <c r="G3" s="13">
        <v>3390.053</v>
      </c>
      <c r="H3" s="13">
        <v>3365.514</v>
      </c>
      <c r="I3" s="14">
        <v>3467.633</v>
      </c>
      <c r="J3" s="15">
        <f>ROUND(SUM(G3:I3)/3,3)</f>
        <v>3407.733</v>
      </c>
    </row>
    <row r="4" spans="1:10" ht="25.5" customHeight="1">
      <c r="A4" s="16">
        <v>2</v>
      </c>
      <c r="B4" s="17" t="s">
        <v>11</v>
      </c>
      <c r="C4" s="18">
        <v>57010251000528</v>
      </c>
      <c r="D4" s="19" t="s">
        <v>14</v>
      </c>
      <c r="E4" s="19" t="s">
        <v>15</v>
      </c>
      <c r="F4" s="20">
        <v>850</v>
      </c>
      <c r="G4" s="21">
        <v>850</v>
      </c>
      <c r="H4" s="14">
        <v>850</v>
      </c>
      <c r="I4" s="14">
        <v>850</v>
      </c>
      <c r="J4" s="15">
        <f>ROUND(SUM(G4:I4)/3,3)</f>
        <v>850</v>
      </c>
    </row>
    <row r="5" spans="1:10" ht="25.5" customHeight="1">
      <c r="A5" s="16">
        <v>3</v>
      </c>
      <c r="B5" s="17" t="s">
        <v>11</v>
      </c>
      <c r="C5" s="18">
        <v>57010251000528</v>
      </c>
      <c r="D5" s="19" t="s">
        <v>14</v>
      </c>
      <c r="E5" s="19" t="s">
        <v>16</v>
      </c>
      <c r="F5" s="20">
        <v>730</v>
      </c>
      <c r="G5" s="21">
        <v>730</v>
      </c>
      <c r="H5" s="14">
        <v>730</v>
      </c>
      <c r="I5" s="14">
        <v>730</v>
      </c>
      <c r="J5" s="15">
        <f>ROUND(SUM(G5:I5)/3,3)</f>
        <v>730</v>
      </c>
    </row>
    <row r="6" spans="1:10" ht="27.75" customHeight="1">
      <c r="A6" s="16">
        <v>4</v>
      </c>
      <c r="B6" s="17" t="s">
        <v>11</v>
      </c>
      <c r="C6" s="18">
        <v>57010251000528</v>
      </c>
      <c r="D6" s="19" t="s">
        <v>14</v>
      </c>
      <c r="E6" s="19" t="s">
        <v>17</v>
      </c>
      <c r="F6" s="20">
        <v>1862</v>
      </c>
      <c r="G6" s="21">
        <v>1862</v>
      </c>
      <c r="H6" s="14">
        <v>1862</v>
      </c>
      <c r="I6" s="14">
        <v>1862</v>
      </c>
      <c r="J6" s="15">
        <f>ROUND(SUM(G6:I6)/3,3)</f>
        <v>1862</v>
      </c>
    </row>
    <row r="7" spans="1:10" ht="27.75" customHeight="1">
      <c r="A7" s="16">
        <v>5</v>
      </c>
      <c r="B7" s="17" t="s">
        <v>11</v>
      </c>
      <c r="C7" s="18">
        <v>57010252001298</v>
      </c>
      <c r="D7" s="22" t="s">
        <v>18</v>
      </c>
      <c r="E7" s="19" t="s">
        <v>19</v>
      </c>
      <c r="F7" s="20">
        <v>1200</v>
      </c>
      <c r="G7" s="21">
        <v>727.818</v>
      </c>
      <c r="H7" s="14">
        <v>721.619</v>
      </c>
      <c r="I7" s="14">
        <v>708.81</v>
      </c>
      <c r="J7" s="15">
        <f>ROUND(SUM(G7:I7)/3,3)</f>
        <v>719.416</v>
      </c>
    </row>
    <row r="8" spans="1:10" ht="27.75" customHeight="1">
      <c r="A8" s="16">
        <v>6</v>
      </c>
      <c r="B8" s="17" t="s">
        <v>11</v>
      </c>
      <c r="C8" s="18">
        <v>57010251004860</v>
      </c>
      <c r="D8" s="19" t="s">
        <v>20</v>
      </c>
      <c r="E8" s="19" t="s">
        <v>21</v>
      </c>
      <c r="F8" s="20">
        <v>1145</v>
      </c>
      <c r="G8" s="21">
        <v>1102.357</v>
      </c>
      <c r="H8" s="23">
        <v>1098.886</v>
      </c>
      <c r="I8" s="23">
        <v>1093.659</v>
      </c>
      <c r="J8" s="15">
        <f>ROUND(SUM(G8:I8)/3,3)</f>
        <v>1098.301</v>
      </c>
    </row>
    <row r="9" spans="1:10" ht="25.5" customHeight="1">
      <c r="A9" s="16">
        <v>7</v>
      </c>
      <c r="B9" s="17" t="s">
        <v>11</v>
      </c>
      <c r="C9" s="18">
        <v>57010251000354</v>
      </c>
      <c r="D9" s="19" t="s">
        <v>22</v>
      </c>
      <c r="E9" s="19" t="s">
        <v>23</v>
      </c>
      <c r="F9" s="20">
        <v>1200</v>
      </c>
      <c r="G9" s="24">
        <v>835.61</v>
      </c>
      <c r="H9" s="25">
        <v>783.035</v>
      </c>
      <c r="I9" s="25">
        <v>753.821</v>
      </c>
      <c r="J9" s="15">
        <f>ROUND(SUM(G9:I9)/3,3)</f>
        <v>790.822</v>
      </c>
    </row>
    <row r="10" spans="1:10" ht="42.75" customHeight="1">
      <c r="A10" s="16">
        <v>8</v>
      </c>
      <c r="B10" s="17" t="s">
        <v>11</v>
      </c>
      <c r="C10" s="18">
        <v>57040052003221</v>
      </c>
      <c r="D10" s="19" t="s">
        <v>24</v>
      </c>
      <c r="E10" s="19" t="s">
        <v>25</v>
      </c>
      <c r="F10" s="20">
        <v>2600</v>
      </c>
      <c r="G10" s="21">
        <v>1651.24</v>
      </c>
      <c r="H10" s="14">
        <v>2028.997</v>
      </c>
      <c r="I10" s="14">
        <v>2055.455</v>
      </c>
      <c r="J10" s="15">
        <f>ROUND(SUM(G10:I10)/3,3)</f>
        <v>1911.897</v>
      </c>
    </row>
    <row r="11" spans="1:10" ht="42.75" customHeight="1">
      <c r="A11" s="16">
        <v>9</v>
      </c>
      <c r="B11" s="17" t="s">
        <v>11</v>
      </c>
      <c r="C11" s="18">
        <v>57040271001083</v>
      </c>
      <c r="D11" s="26" t="s">
        <v>26</v>
      </c>
      <c r="E11" s="19" t="s">
        <v>25</v>
      </c>
      <c r="F11" s="20">
        <v>2600</v>
      </c>
      <c r="G11" s="21">
        <v>2286.946</v>
      </c>
      <c r="H11" s="14">
        <v>2294.383</v>
      </c>
      <c r="I11" s="14">
        <v>2274.87</v>
      </c>
      <c r="J11" s="15">
        <f>ROUND(SUM(G11:I11)/3,3)</f>
        <v>2285.4</v>
      </c>
    </row>
    <row r="12" spans="1:10" ht="41.25" customHeight="1">
      <c r="A12" s="16">
        <v>10</v>
      </c>
      <c r="B12" s="17" t="s">
        <v>11</v>
      </c>
      <c r="C12" s="18">
        <v>57010252001036</v>
      </c>
      <c r="D12" s="19" t="s">
        <v>27</v>
      </c>
      <c r="E12" s="19" t="s">
        <v>28</v>
      </c>
      <c r="F12" s="20">
        <v>1030</v>
      </c>
      <c r="G12" s="24">
        <v>767.013</v>
      </c>
      <c r="H12" s="14">
        <v>839.926</v>
      </c>
      <c r="I12" s="14">
        <v>978.517</v>
      </c>
      <c r="J12" s="15">
        <f>ROUND(SUM(G12:I12)/3,3)</f>
        <v>861.819</v>
      </c>
    </row>
    <row r="13" spans="1:10" ht="27" customHeight="1">
      <c r="A13" s="16">
        <v>11</v>
      </c>
      <c r="B13" s="17" t="s">
        <v>11</v>
      </c>
      <c r="C13" s="16">
        <v>57040101001484</v>
      </c>
      <c r="D13" s="27" t="s">
        <v>29</v>
      </c>
      <c r="E13" s="28" t="s">
        <v>30</v>
      </c>
      <c r="F13" s="20">
        <v>2890</v>
      </c>
      <c r="G13" s="24">
        <v>2484.932</v>
      </c>
      <c r="H13" s="23">
        <v>2374.433</v>
      </c>
      <c r="I13" s="23">
        <v>2646.054</v>
      </c>
      <c r="J13" s="15">
        <f>ROUND(SUM(G13:I13)/3,3)</f>
        <v>2501.806</v>
      </c>
    </row>
    <row r="14" spans="1:10" ht="27" customHeight="1">
      <c r="A14" s="16">
        <v>12</v>
      </c>
      <c r="B14" s="17" t="s">
        <v>11</v>
      </c>
      <c r="C14" s="16">
        <v>57030142000152</v>
      </c>
      <c r="D14" s="27" t="s">
        <v>31</v>
      </c>
      <c r="E14" s="28" t="s">
        <v>32</v>
      </c>
      <c r="F14" s="12">
        <v>2500</v>
      </c>
      <c r="G14" s="24">
        <v>1201.416</v>
      </c>
      <c r="H14" s="23">
        <v>1023.114</v>
      </c>
      <c r="I14" s="23">
        <v>1117.371</v>
      </c>
      <c r="J14" s="15">
        <f>ROUND(SUM(G14:I14)/3,3)</f>
        <v>1113.967</v>
      </c>
    </row>
    <row r="15" spans="1:10" ht="27" customHeight="1">
      <c r="A15" s="16">
        <v>13</v>
      </c>
      <c r="B15" s="17" t="s">
        <v>11</v>
      </c>
      <c r="C15" s="16">
        <v>57030142000149</v>
      </c>
      <c r="D15" s="29" t="s">
        <v>33</v>
      </c>
      <c r="E15" s="28" t="s">
        <v>32</v>
      </c>
      <c r="F15" s="12">
        <v>5200</v>
      </c>
      <c r="G15" s="24">
        <v>5175.573</v>
      </c>
      <c r="H15" s="23">
        <v>5169.314</v>
      </c>
      <c r="I15" s="23">
        <v>5085.685</v>
      </c>
      <c r="J15" s="15">
        <f>ROUND(SUM(G15:I15)/3,3)</f>
        <v>5143.524</v>
      </c>
    </row>
    <row r="16" spans="1:10" ht="27" customHeight="1">
      <c r="A16" s="16">
        <v>14</v>
      </c>
      <c r="B16" s="17" t="s">
        <v>11</v>
      </c>
      <c r="C16" s="16">
        <v>57030142000156</v>
      </c>
      <c r="D16" s="19" t="s">
        <v>34</v>
      </c>
      <c r="E16" s="28" t="s">
        <v>35</v>
      </c>
      <c r="F16" s="12">
        <v>2300</v>
      </c>
      <c r="G16" s="24">
        <v>1400.836</v>
      </c>
      <c r="H16" s="23">
        <v>1310.4</v>
      </c>
      <c r="I16" s="23">
        <v>1228.19</v>
      </c>
      <c r="J16" s="15">
        <f>ROUND(SUM(G16:I16)/3,3)</f>
        <v>1313.142</v>
      </c>
    </row>
    <row r="17" spans="1:10" ht="27" customHeight="1">
      <c r="A17" s="16">
        <v>15</v>
      </c>
      <c r="B17" s="17" t="s">
        <v>11</v>
      </c>
      <c r="C17" s="16">
        <v>57030262004042</v>
      </c>
      <c r="D17" s="27" t="s">
        <v>36</v>
      </c>
      <c r="E17" s="28" t="s">
        <v>37</v>
      </c>
      <c r="F17" s="12">
        <v>750</v>
      </c>
      <c r="G17" s="24">
        <v>750</v>
      </c>
      <c r="H17" s="23">
        <v>750</v>
      </c>
      <c r="I17" s="23">
        <v>750</v>
      </c>
      <c r="J17" s="15">
        <f>ROUND(SUM(G17:I17)/3,3)</f>
        <v>750</v>
      </c>
    </row>
    <row r="18" spans="1:10" ht="27" customHeight="1">
      <c r="A18" s="16">
        <v>16</v>
      </c>
      <c r="B18" s="17" t="s">
        <v>11</v>
      </c>
      <c r="C18" s="16">
        <v>57030262004042</v>
      </c>
      <c r="D18" s="27" t="s">
        <v>36</v>
      </c>
      <c r="E18" s="28" t="s">
        <v>38</v>
      </c>
      <c r="F18" s="12">
        <v>900</v>
      </c>
      <c r="G18" s="24">
        <v>718.527</v>
      </c>
      <c r="H18" s="23">
        <v>657.352</v>
      </c>
      <c r="I18" s="23">
        <v>385.524</v>
      </c>
      <c r="J18" s="15">
        <f>ROUND(SUM(G18:I18)/3,3)</f>
        <v>587.134</v>
      </c>
    </row>
    <row r="19" spans="1:10" ht="27" customHeight="1">
      <c r="A19" s="16">
        <v>17</v>
      </c>
      <c r="B19" s="17" t="s">
        <v>11</v>
      </c>
      <c r="C19" s="16">
        <v>57030262004042</v>
      </c>
      <c r="D19" s="27" t="s">
        <v>36</v>
      </c>
      <c r="E19" s="28" t="s">
        <v>39</v>
      </c>
      <c r="F19" s="12">
        <v>900</v>
      </c>
      <c r="G19" s="24">
        <v>678.618</v>
      </c>
      <c r="H19" s="23">
        <v>598.8</v>
      </c>
      <c r="I19" s="23">
        <v>889.848</v>
      </c>
      <c r="J19" s="15">
        <f>ROUND(SUM(G19:I19)/3,3)</f>
        <v>722.422</v>
      </c>
    </row>
    <row r="20" spans="1:10" ht="27" customHeight="1">
      <c r="A20" s="16">
        <v>18</v>
      </c>
      <c r="B20" s="17" t="s">
        <v>11</v>
      </c>
      <c r="C20" s="16">
        <v>57040052003221</v>
      </c>
      <c r="D20" s="19" t="s">
        <v>24</v>
      </c>
      <c r="E20" s="28" t="s">
        <v>40</v>
      </c>
      <c r="F20" s="12">
        <v>1760</v>
      </c>
      <c r="G20" s="24">
        <v>1692.636</v>
      </c>
      <c r="H20" s="23">
        <v>1720.386</v>
      </c>
      <c r="I20" s="23">
        <v>1701.014</v>
      </c>
      <c r="J20" s="15">
        <f>ROUND(SUM(G20:I20)/3,3)</f>
        <v>1704.679</v>
      </c>
    </row>
    <row r="21" spans="1:10" ht="27" customHeight="1">
      <c r="A21" s="16">
        <v>19</v>
      </c>
      <c r="B21" s="17" t="s">
        <v>11</v>
      </c>
      <c r="C21" s="16">
        <v>57080161002025</v>
      </c>
      <c r="D21" s="19" t="s">
        <v>41</v>
      </c>
      <c r="E21" s="28" t="s">
        <v>42</v>
      </c>
      <c r="F21" s="12">
        <v>2000</v>
      </c>
      <c r="G21" s="24">
        <v>1996.509</v>
      </c>
      <c r="H21" s="23">
        <v>1985.486</v>
      </c>
      <c r="I21" s="23">
        <v>1985.6</v>
      </c>
      <c r="J21" s="15">
        <f>ROUND(SUM(G21:I21)/3,3)</f>
        <v>1989.198</v>
      </c>
    </row>
    <row r="22" spans="1:10" ht="27" customHeight="1">
      <c r="A22" s="16">
        <v>20</v>
      </c>
      <c r="B22" s="17" t="s">
        <v>11</v>
      </c>
      <c r="C22" s="16">
        <v>57010251002422</v>
      </c>
      <c r="D22" s="19" t="s">
        <v>43</v>
      </c>
      <c r="E22" s="28" t="s">
        <v>44</v>
      </c>
      <c r="F22" s="12">
        <v>1000</v>
      </c>
      <c r="G22" s="24">
        <v>1000</v>
      </c>
      <c r="H22" s="23">
        <v>1000</v>
      </c>
      <c r="I22" s="23">
        <v>1000</v>
      </c>
      <c r="J22" s="15">
        <f>ROUND(SUM(G22:I22)/3,3)</f>
        <v>1000</v>
      </c>
    </row>
    <row r="23" spans="1:10" ht="27" customHeight="1">
      <c r="A23" s="16">
        <v>21</v>
      </c>
      <c r="B23" s="17" t="s">
        <v>11</v>
      </c>
      <c r="C23" s="16">
        <v>57010251005799</v>
      </c>
      <c r="D23" s="19" t="s">
        <v>45</v>
      </c>
      <c r="E23" s="28" t="s">
        <v>46</v>
      </c>
      <c r="F23" s="12">
        <v>1000</v>
      </c>
      <c r="G23" s="24">
        <v>932.357</v>
      </c>
      <c r="H23" s="23">
        <v>682.81</v>
      </c>
      <c r="I23" s="23">
        <v>943.817</v>
      </c>
      <c r="J23" s="15">
        <f>ROUND(SUM(G23:I23)/3,3)</f>
        <v>852.995</v>
      </c>
    </row>
    <row r="24" spans="1:10" ht="27" customHeight="1">
      <c r="A24" s="16">
        <v>22</v>
      </c>
      <c r="B24" s="17" t="s">
        <v>11</v>
      </c>
      <c r="C24" s="16">
        <v>57030282000009</v>
      </c>
      <c r="D24" s="19" t="s">
        <v>47</v>
      </c>
      <c r="E24" s="28" t="s">
        <v>48</v>
      </c>
      <c r="F24" s="12">
        <v>999</v>
      </c>
      <c r="G24" s="24">
        <v>-112.705</v>
      </c>
      <c r="H24" s="23">
        <v>-19.386</v>
      </c>
      <c r="I24" s="23">
        <v>11.3579999999999</v>
      </c>
      <c r="J24" s="15">
        <f>ROUND(SUM(G24:I24)/3,3)</f>
        <v>-40.244</v>
      </c>
    </row>
    <row r="25" spans="1:10" ht="27" customHeight="1">
      <c r="A25" s="16">
        <v>23</v>
      </c>
      <c r="B25" s="17" t="s">
        <v>11</v>
      </c>
      <c r="C25" s="16">
        <v>57030282000014</v>
      </c>
      <c r="D25" s="19" t="s">
        <v>49</v>
      </c>
      <c r="E25" s="28" t="s">
        <v>50</v>
      </c>
      <c r="F25" s="12">
        <v>14185</v>
      </c>
      <c r="G25" s="24">
        <v>14073.964</v>
      </c>
      <c r="H25" s="23">
        <v>14075.696</v>
      </c>
      <c r="I25" s="23">
        <v>14085.593</v>
      </c>
      <c r="J25" s="15">
        <f>ROUND(SUM(G25:I25)/3,3)</f>
        <v>14078.418</v>
      </c>
    </row>
    <row r="26" spans="1:10" ht="27" customHeight="1">
      <c r="A26" s="16">
        <v>24</v>
      </c>
      <c r="B26" s="17" t="s">
        <v>11</v>
      </c>
      <c r="C26" s="16">
        <v>57030282000029</v>
      </c>
      <c r="D26" s="19" t="s">
        <v>51</v>
      </c>
      <c r="E26" s="28" t="s">
        <v>52</v>
      </c>
      <c r="F26" s="12">
        <v>2000</v>
      </c>
      <c r="G26" s="24">
        <v>1894.218</v>
      </c>
      <c r="H26" s="23">
        <v>1887.848</v>
      </c>
      <c r="I26" s="23">
        <v>1942.648</v>
      </c>
      <c r="J26" s="15">
        <f>ROUND(SUM(G26:I26)/3,3)</f>
        <v>1908.238</v>
      </c>
    </row>
    <row r="27" spans="1:10" ht="12.75" customHeight="1">
      <c r="A27" s="30" t="s">
        <v>53</v>
      </c>
      <c r="B27" s="30"/>
      <c r="C27" s="30"/>
      <c r="D27" s="30"/>
      <c r="E27" s="30"/>
      <c r="F27" s="31">
        <f>SUM(F3:F26)</f>
        <v>55201</v>
      </c>
      <c r="G27" s="31">
        <f>SUM(G3:G26)</f>
        <v>48089.918</v>
      </c>
      <c r="H27" s="31">
        <f>SUM(H3:H26)</f>
        <v>47790.613000000005</v>
      </c>
      <c r="I27" s="31">
        <f>SUM(I3:I26)</f>
        <v>48547.467</v>
      </c>
      <c r="J27" s="31">
        <f>SUM(J3:J26)</f>
        <v>48142.667</v>
      </c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I1"/>
    <mergeCell ref="J1:J2"/>
    <mergeCell ref="A27:E2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 </cp:lastModifiedBy>
  <dcterms:modified xsi:type="dcterms:W3CDTF">2024-01-11T05:13:20Z</dcterms:modified>
  <cp:category/>
  <cp:version/>
  <cp:contentType/>
  <cp:contentStatus/>
  <cp:revision>7</cp:revision>
</cp:coreProperties>
</file>