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8" i="1" l="1"/>
  <c r="C7" i="1"/>
  <c r="C6" i="1"/>
  <c r="C5" i="1"/>
  <c r="C4" i="1"/>
</calcChain>
</file>

<file path=xl/sharedStrings.xml><?xml version="1.0" encoding="utf-8"?>
<sst xmlns="http://schemas.openxmlformats.org/spreadsheetml/2006/main" count="16" uniqueCount="13">
  <si>
    <t>Величина НВВ АО "Орелоблэнерго", предлагаемая к установлению на 2025 - 2029 гг. (без учета оплаты потерь)</t>
  </si>
  <si>
    <t>Наименование сетевой организации</t>
  </si>
  <si>
    <t>Год</t>
  </si>
  <si>
    <t>НВВ сетевой организации без учета оплаты потерь, тыс.руб.</t>
  </si>
  <si>
    <t>АО "Орелоблэнерго"</t>
  </si>
  <si>
    <t>Долгосрочные параметры регулирования АО "Орелоблэнерго", предлагаемые к установлению на 2025 - 2029 гг. с применением метода долгосрочной индексации необходимой валовой выручки</t>
  </si>
  <si>
    <t>Базовый уровень подконтрольных расходов, млн.руб.</t>
  </si>
  <si>
    <t>Индекс эффективности подконтрольных расходов, %</t>
  </si>
  <si>
    <t>Коэффициент эластичности подконтрольных расходов по количеству активов</t>
  </si>
  <si>
    <t>Уровень потерь электрической энергии при ее передаче по электрическим сетям, %</t>
  </si>
  <si>
    <t>Показатель средней продолжительности прекращений передачи электрической энергии на точку поставки (Пsaidi), час.</t>
  </si>
  <si>
    <t>Показатель средней частоты прекращений передачи электрической энергии на точку поставки (Пsaifi), шт.</t>
  </si>
  <si>
    <t>Показатель уровня качества осуществляемого технологического присоединения к сети (Птпр)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</si>
</sst>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tabSelected="1" workbookViewId="0">
      <selection activeCell="C6" sqref="C6"/>
    </sheetView>
  </sheetViews>
  <sheetFormatPr defaultRowHeight="15" x14ac:dyDescent="0.25"/>
  <cols>
    <col min="1" max="1" width="27.28515625" style="1" customWidth="1"/>
    <col min="2" max="2" width="11" style="1" customWidth="1"/>
    <col min="3" max="3" width="21.5703125" style="1" customWidth="1"/>
    <col min="4" max="4" width="16.7109375" style="1" customWidth="1"/>
    <col min="5" max="5" width="17.42578125" style="1" customWidth="1"/>
    <col min="6" max="6" width="19" style="1" customWidth="1"/>
    <col min="7" max="7" width="23.28515625" style="1" customWidth="1"/>
    <col min="8" max="8" width="26.28515625" style="1" customWidth="1"/>
    <col min="9" max="9" width="21.28515625" style="1" customWidth="1"/>
    <col min="10" max="16384" width="9.140625" style="1"/>
  </cols>
  <sheetData>
    <row r="1" spans="1:9" x14ac:dyDescent="0.25">
      <c r="A1" s="1" t="s">
        <v>0</v>
      </c>
    </row>
    <row r="3" spans="1:9" ht="51" customHeight="1" x14ac:dyDescent="0.25">
      <c r="A3" s="2" t="s">
        <v>1</v>
      </c>
      <c r="B3" s="2" t="s">
        <v>2</v>
      </c>
      <c r="C3" s="2" t="s">
        <v>3</v>
      </c>
    </row>
    <row r="4" spans="1:9" x14ac:dyDescent="0.25">
      <c r="A4" s="6" t="s">
        <v>4</v>
      </c>
      <c r="B4" s="3">
        <v>2025</v>
      </c>
      <c r="C4" s="5">
        <f>1920970.33-474630.94</f>
        <v>1446339.3900000001</v>
      </c>
    </row>
    <row r="5" spans="1:9" x14ac:dyDescent="0.25">
      <c r="A5" s="7"/>
      <c r="B5" s="3">
        <v>2026</v>
      </c>
      <c r="C5" s="5">
        <f>1869545.16-526840.34</f>
        <v>1342704.8199999998</v>
      </c>
    </row>
    <row r="6" spans="1:9" x14ac:dyDescent="0.25">
      <c r="A6" s="7"/>
      <c r="B6" s="3">
        <v>2027</v>
      </c>
      <c r="C6" s="5">
        <f>2036173.46-584792.78</f>
        <v>1451380.68</v>
      </c>
    </row>
    <row r="7" spans="1:9" x14ac:dyDescent="0.25">
      <c r="A7" s="7"/>
      <c r="B7" s="3">
        <v>2028</v>
      </c>
      <c r="C7" s="5">
        <f>2222144.19-649119.99</f>
        <v>1573024.2</v>
      </c>
    </row>
    <row r="8" spans="1:9" x14ac:dyDescent="0.25">
      <c r="A8" s="8"/>
      <c r="B8" s="3">
        <v>2029</v>
      </c>
      <c r="C8" s="5">
        <f>2416837.97-720523.19</f>
        <v>1696314.7800000003</v>
      </c>
    </row>
    <row r="10" spans="1:9" x14ac:dyDescent="0.25">
      <c r="A10" s="1" t="s">
        <v>5</v>
      </c>
    </row>
    <row r="12" spans="1:9" ht="84" customHeight="1" x14ac:dyDescent="0.25">
      <c r="A12" s="2" t="s">
        <v>1</v>
      </c>
      <c r="B12" s="2" t="s">
        <v>2</v>
      </c>
      <c r="C12" s="2" t="s">
        <v>6</v>
      </c>
      <c r="D12" s="2" t="s">
        <v>7</v>
      </c>
      <c r="E12" s="2" t="s">
        <v>8</v>
      </c>
      <c r="F12" s="2" t="s">
        <v>9</v>
      </c>
      <c r="G12" s="2" t="s">
        <v>10</v>
      </c>
      <c r="H12" s="2" t="s">
        <v>11</v>
      </c>
      <c r="I12" s="2" t="s">
        <v>12</v>
      </c>
    </row>
    <row r="13" spans="1:9" x14ac:dyDescent="0.25">
      <c r="A13" s="6" t="s">
        <v>4</v>
      </c>
      <c r="B13" s="3">
        <v>2025</v>
      </c>
      <c r="C13" s="4">
        <v>637.9</v>
      </c>
      <c r="D13" s="3">
        <v>1</v>
      </c>
      <c r="E13" s="3">
        <v>0.75</v>
      </c>
      <c r="F13" s="3">
        <v>11.71</v>
      </c>
      <c r="G13" s="3">
        <v>0.64451999999999998</v>
      </c>
      <c r="H13" s="3">
        <v>0.59408000000000005</v>
      </c>
      <c r="I13" s="3">
        <v>1.0096000000000001</v>
      </c>
    </row>
    <row r="14" spans="1:9" x14ac:dyDescent="0.25">
      <c r="A14" s="7"/>
      <c r="B14" s="3">
        <v>2026</v>
      </c>
      <c r="C14" s="4"/>
      <c r="D14" s="3">
        <v>1</v>
      </c>
      <c r="E14" s="3">
        <v>0.75</v>
      </c>
      <c r="F14" s="3">
        <v>11.71</v>
      </c>
      <c r="G14" s="3">
        <v>0.63485000000000003</v>
      </c>
      <c r="H14" s="3">
        <v>0.58516999999999997</v>
      </c>
      <c r="I14" s="3">
        <v>1</v>
      </c>
    </row>
    <row r="15" spans="1:9" x14ac:dyDescent="0.25">
      <c r="A15" s="7"/>
      <c r="B15" s="3">
        <v>2027</v>
      </c>
      <c r="C15" s="4"/>
      <c r="D15" s="3">
        <v>1</v>
      </c>
      <c r="E15" s="3">
        <v>0.75</v>
      </c>
      <c r="F15" s="3">
        <v>11.71</v>
      </c>
      <c r="G15" s="3">
        <v>0.62531999999999999</v>
      </c>
      <c r="H15" s="3">
        <v>0.57638999999999996</v>
      </c>
      <c r="I15" s="3">
        <v>1</v>
      </c>
    </row>
    <row r="16" spans="1:9" x14ac:dyDescent="0.25">
      <c r="A16" s="7"/>
      <c r="B16" s="3">
        <v>2028</v>
      </c>
      <c r="C16" s="4"/>
      <c r="D16" s="3">
        <v>1</v>
      </c>
      <c r="E16" s="3">
        <v>0.75</v>
      </c>
      <c r="F16" s="3">
        <v>11.71</v>
      </c>
      <c r="G16" s="3">
        <v>0.61594000000000004</v>
      </c>
      <c r="H16" s="3">
        <v>0.56774999999999998</v>
      </c>
      <c r="I16" s="3">
        <v>1</v>
      </c>
    </row>
    <row r="17" spans="1:9" x14ac:dyDescent="0.25">
      <c r="A17" s="8"/>
      <c r="B17" s="3">
        <v>2029</v>
      </c>
      <c r="C17" s="4"/>
      <c r="D17" s="3">
        <v>1</v>
      </c>
      <c r="E17" s="3">
        <v>0.75</v>
      </c>
      <c r="F17" s="3">
        <v>11.71</v>
      </c>
      <c r="G17" s="3">
        <v>0.60670999999999997</v>
      </c>
      <c r="H17" s="3">
        <v>0.55923</v>
      </c>
      <c r="I17" s="3">
        <v>1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4:A8"/>
    <mergeCell ref="A13:A17"/>
  </mergeCells>
  <pageMargins left="0.7" right="0.7" top="0.75" bottom="0.75" header="0.3" footer="0.3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2024-10-30T17:20:35Z</dcterms:modified>
</cp:coreProperties>
</file>